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e843edda316bf95b/Documenten/Den Hartog Racing/Club Race/Tussenstand/2024/"/>
    </mc:Choice>
  </mc:AlternateContent>
  <xr:revisionPtr revIDLastSave="0" documentId="8_{A7380B99-9D94-4768-9CC6-56C034E54326}" xr6:coauthVersionLast="47" xr6:coauthVersionMax="47" xr10:uidLastSave="{00000000-0000-0000-0000-000000000000}"/>
  <bookViews>
    <workbookView xWindow="-108" yWindow="-108" windowWidth="23256" windowHeight="12576" xr2:uid="{4084B159-3BE9-4108-9957-6CE318EC6F11}"/>
  </bookViews>
  <sheets>
    <sheet name="Tussenstand" sheetId="1" r:id="rId1"/>
    <sheet name="Top 1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2" l="1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44" i="1"/>
  <c r="R40" i="1"/>
  <c r="R39" i="1"/>
  <c r="R34" i="1"/>
  <c r="R29" i="1"/>
  <c r="Q44" i="1"/>
  <c r="Q40" i="1"/>
  <c r="Q39" i="1"/>
  <c r="Q34" i="1"/>
  <c r="Q29" i="1"/>
  <c r="R38" i="1"/>
  <c r="R41" i="1"/>
  <c r="R13" i="1"/>
  <c r="Q38" i="1"/>
  <c r="Q41" i="1"/>
  <c r="Q13" i="1"/>
  <c r="R23" i="1"/>
  <c r="R32" i="1"/>
  <c r="Q32" i="1"/>
  <c r="Q23" i="1"/>
  <c r="R7" i="1"/>
  <c r="R12" i="1"/>
  <c r="R15" i="1"/>
  <c r="R17" i="1"/>
  <c r="Q7" i="1"/>
  <c r="Q12" i="1"/>
  <c r="Q15" i="1"/>
  <c r="Q17" i="1"/>
  <c r="R6" i="1"/>
  <c r="R22" i="1"/>
  <c r="R10" i="1"/>
  <c r="Q22" i="1"/>
  <c r="Q10" i="1"/>
  <c r="R54" i="1"/>
  <c r="R46" i="1"/>
  <c r="R30" i="1"/>
  <c r="R26" i="1"/>
  <c r="R27" i="1"/>
  <c r="R20" i="1"/>
  <c r="R19" i="1"/>
  <c r="R18" i="1"/>
  <c r="R35" i="1"/>
  <c r="R8" i="1"/>
  <c r="R31" i="1"/>
  <c r="Q54" i="1"/>
  <c r="Q46" i="1"/>
  <c r="Q30" i="1"/>
  <c r="Q26" i="1"/>
  <c r="Q27" i="1"/>
  <c r="Q20" i="1"/>
  <c r="Q19" i="1"/>
  <c r="Q18" i="1"/>
  <c r="Q35" i="1"/>
  <c r="Q8" i="1"/>
  <c r="Q31" i="1"/>
  <c r="R61" i="1"/>
  <c r="R60" i="1"/>
  <c r="R45" i="1"/>
  <c r="R43" i="1"/>
  <c r="R49" i="1"/>
  <c r="R37" i="1"/>
  <c r="R47" i="1"/>
  <c r="R48" i="1"/>
  <c r="Q61" i="1"/>
  <c r="Q60" i="1"/>
  <c r="Q45" i="1"/>
  <c r="Q43" i="1"/>
  <c r="Q49" i="1"/>
  <c r="Q37" i="1"/>
  <c r="Q47" i="1"/>
  <c r="Q48" i="1"/>
  <c r="Q53" i="1"/>
  <c r="Q70" i="1"/>
  <c r="Q66" i="1"/>
  <c r="Q36" i="1"/>
  <c r="Q42" i="1"/>
  <c r="Q64" i="1"/>
  <c r="Q33" i="1"/>
  <c r="Q28" i="1"/>
  <c r="Q50" i="1"/>
  <c r="Q14" i="1"/>
  <c r="Q24" i="1"/>
  <c r="Q11" i="1"/>
  <c r="Q57" i="1"/>
  <c r="Q6" i="1"/>
  <c r="R53" i="1"/>
  <c r="R70" i="1"/>
  <c r="R66" i="1"/>
  <c r="R36" i="1"/>
  <c r="R42" i="1"/>
  <c r="R64" i="1"/>
  <c r="R33" i="1"/>
  <c r="R28" i="1"/>
  <c r="R50" i="1"/>
  <c r="R14" i="1"/>
  <c r="R24" i="1"/>
  <c r="R11" i="1"/>
  <c r="R57" i="1"/>
  <c r="Q75" i="1"/>
  <c r="R75" i="1"/>
  <c r="Q71" i="1"/>
  <c r="R71" i="1"/>
  <c r="Q16" i="1"/>
  <c r="R16" i="1"/>
  <c r="Q77" i="1"/>
  <c r="R77" i="1"/>
  <c r="Q9" i="1"/>
  <c r="R9" i="1"/>
  <c r="Q25" i="1"/>
  <c r="R25" i="1"/>
  <c r="Q73" i="1"/>
  <c r="R73" i="1"/>
  <c r="Q78" i="1"/>
  <c r="R78" i="1"/>
  <c r="Q65" i="1"/>
  <c r="R65" i="1"/>
  <c r="Q59" i="1"/>
  <c r="R59" i="1"/>
  <c r="Q67" i="1"/>
  <c r="R67" i="1"/>
  <c r="Q21" i="1"/>
  <c r="R21" i="1"/>
  <c r="Q80" i="1"/>
  <c r="R80" i="1"/>
  <c r="Q83" i="1"/>
  <c r="R83" i="1"/>
  <c r="Q81" i="1"/>
  <c r="R81" i="1"/>
  <c r="R88" i="1"/>
  <c r="R51" i="1"/>
  <c r="R86" i="1"/>
  <c r="R52" i="1"/>
  <c r="R68" i="1"/>
  <c r="R85" i="1"/>
  <c r="R84" i="1"/>
  <c r="R58" i="1"/>
  <c r="R87" i="1"/>
  <c r="R56" i="1"/>
  <c r="R76" i="1"/>
  <c r="R69" i="1"/>
  <c r="R74" i="1"/>
  <c r="R63" i="1"/>
  <c r="R82" i="1"/>
  <c r="R62" i="1"/>
  <c r="R55" i="1"/>
  <c r="R79" i="1"/>
  <c r="R72" i="1"/>
  <c r="Q51" i="1"/>
  <c r="Q86" i="1"/>
  <c r="Q52" i="1"/>
  <c r="Q68" i="1"/>
  <c r="Q85" i="1"/>
  <c r="Q84" i="1"/>
  <c r="Q58" i="1"/>
  <c r="Q87" i="1"/>
  <c r="Q56" i="1"/>
  <c r="Q76" i="1"/>
  <c r="Q69" i="1"/>
  <c r="Q74" i="1"/>
  <c r="Q63" i="1"/>
  <c r="Q82" i="1"/>
  <c r="Q62" i="1"/>
  <c r="Q55" i="1"/>
  <c r="Q79" i="1"/>
  <c r="Q72" i="1"/>
  <c r="Q88" i="1"/>
</calcChain>
</file>

<file path=xl/sharedStrings.xml><?xml version="1.0" encoding="utf-8"?>
<sst xmlns="http://schemas.openxmlformats.org/spreadsheetml/2006/main" count="145" uniqueCount="108">
  <si>
    <t>De beste 6 resultaten van deelnemer tellen voor het klassement, dus: zolang je niet aan 6 races mee hebt gedaan zegt het totaal aantal punten niets.</t>
  </si>
  <si>
    <t>Deelnemer dient zo min mogelijk punten te scoren.</t>
  </si>
  <si>
    <t>#</t>
  </si>
  <si>
    <t>Coureur</t>
  </si>
  <si>
    <t>Totaal punten</t>
  </si>
  <si>
    <t>Tussenstand Den Hartog Racing clubkampioenschap 2024</t>
  </si>
  <si>
    <t>Clubkampioenschap 2024</t>
  </si>
  <si>
    <t>Veenendaal</t>
  </si>
  <si>
    <t>Totaal punten beste 6 races</t>
  </si>
  <si>
    <t>Race 1</t>
  </si>
  <si>
    <t>Deniz Zengen</t>
  </si>
  <si>
    <t>Mik Klinkers</t>
  </si>
  <si>
    <t>Kick Manders</t>
  </si>
  <si>
    <t>Damian Lemmens</t>
  </si>
  <si>
    <t>Tren van Melick</t>
  </si>
  <si>
    <t>Jason Oudenaar</t>
  </si>
  <si>
    <t>Sennen van der Vis</t>
  </si>
  <si>
    <t>Damian van den Burg</t>
  </si>
  <si>
    <t>Jakub Powroznik</t>
  </si>
  <si>
    <t>Sem Wind</t>
  </si>
  <si>
    <t>Duuk van Galen</t>
  </si>
  <si>
    <t>Roan Schaapman</t>
  </si>
  <si>
    <t>Finn Cretier</t>
  </si>
  <si>
    <t>Dyllen de Zeeuw</t>
  </si>
  <si>
    <t>Rafi Kuiper</t>
  </si>
  <si>
    <t>Luca Hogenes</t>
  </si>
  <si>
    <t>Jayson Janssen</t>
  </si>
  <si>
    <t>Joeri Potters</t>
  </si>
  <si>
    <t>Yoaz Hogenbirk</t>
  </si>
  <si>
    <t>Gijs Frank</t>
  </si>
  <si>
    <t>Niek van Katwijk</t>
  </si>
  <si>
    <t>Jayhlen van de Laak</t>
  </si>
  <si>
    <t>Xander van Rooijen</t>
  </si>
  <si>
    <t>Silvan Severs</t>
  </si>
  <si>
    <t>Gijs van Halm</t>
  </si>
  <si>
    <t>Jayden Piay</t>
  </si>
  <si>
    <t>Sem Hondijk</t>
  </si>
  <si>
    <t>Gunnar van Hamburg</t>
  </si>
  <si>
    <t>Valentijn Dijkhorst</t>
  </si>
  <si>
    <t>Jonathan van Roekel</t>
  </si>
  <si>
    <t>Dino Tennekes</t>
  </si>
  <si>
    <t>Loek Oudshoorn</t>
  </si>
  <si>
    <t>Daphne Peters</t>
  </si>
  <si>
    <t>Na 6 clubraces komt hier de virtuele top 10 te staan.</t>
  </si>
  <si>
    <t>Top 10 Den Hartog Racing clubkampioenschap 2024</t>
  </si>
  <si>
    <t>Race 2</t>
  </si>
  <si>
    <t>Tilburg</t>
  </si>
  <si>
    <t>Robin Janssen</t>
  </si>
  <si>
    <t>Bram Timmers</t>
  </si>
  <si>
    <t>Brandon Tiber</t>
  </si>
  <si>
    <t>Benthe de Vries</t>
  </si>
  <si>
    <t>Ruben van Toor</t>
  </si>
  <si>
    <t>Thom Palapessy</t>
  </si>
  <si>
    <t>Jochem Rosink</t>
  </si>
  <si>
    <t>Luca de Kort</t>
  </si>
  <si>
    <t>Nathan de Jong</t>
  </si>
  <si>
    <t>Mick Palapessy</t>
  </si>
  <si>
    <t>Diego Ras</t>
  </si>
  <si>
    <t>Ryan van Boxsel</t>
  </si>
  <si>
    <t>Dominique van Vroenhoven</t>
  </si>
  <si>
    <t>Sem Graumans</t>
  </si>
  <si>
    <t>Jay Zuurveld</t>
  </si>
  <si>
    <t>Apeldoorn</t>
  </si>
  <si>
    <t>Bodi Kluin</t>
  </si>
  <si>
    <t>Valentino Noordegraaf</t>
  </si>
  <si>
    <t>Anne-Roos Mous</t>
  </si>
  <si>
    <t>Levi Valk</t>
  </si>
  <si>
    <t>Nick Soudant</t>
  </si>
  <si>
    <t>Lars Bloemendal</t>
  </si>
  <si>
    <t>Hjelte Smak</t>
  </si>
  <si>
    <t>Tijl Jenema</t>
  </si>
  <si>
    <t>Race 3</t>
  </si>
  <si>
    <t>Race 4</t>
  </si>
  <si>
    <t>Roosendaal</t>
  </si>
  <si>
    <t>Nathan Zijlstra</t>
  </si>
  <si>
    <t>Georgina de Crom</t>
  </si>
  <si>
    <t>Gijs van den Boom</t>
  </si>
  <si>
    <t>Bram van der Sanden</t>
  </si>
  <si>
    <t>Marcin Nordzak</t>
  </si>
  <si>
    <t>Leroy Haffert</t>
  </si>
  <si>
    <t>Sarah Schweitz</t>
  </si>
  <si>
    <t>Boyd van Zimmeren</t>
  </si>
  <si>
    <t>Bernard van Oudheusden</t>
  </si>
  <si>
    <t>Jasper de Meulder</t>
  </si>
  <si>
    <t>Niels Huitink</t>
  </si>
  <si>
    <t>Race 5</t>
  </si>
  <si>
    <t>Enschede</t>
  </si>
  <si>
    <t>Tim Bounaga</t>
  </si>
  <si>
    <t>Race 6</t>
  </si>
  <si>
    <t>Lemiers</t>
  </si>
  <si>
    <t>Mik Janssens</t>
  </si>
  <si>
    <t>Kan van Engelshoven</t>
  </si>
  <si>
    <t>Ryley Vroomen</t>
  </si>
  <si>
    <t>Jonas Moonen</t>
  </si>
  <si>
    <t>Sem Holdijk</t>
  </si>
  <si>
    <t>Toon Wirken</t>
  </si>
  <si>
    <t>Race 7</t>
  </si>
  <si>
    <t xml:space="preserve">Race 8 </t>
  </si>
  <si>
    <t>Louk Peters</t>
  </si>
  <si>
    <t>Koen Bobroske</t>
  </si>
  <si>
    <t>Abel van Ravenhorst</t>
  </si>
  <si>
    <t>Race 8</t>
  </si>
  <si>
    <t>Race 9</t>
  </si>
  <si>
    <t>Noah Schipper</t>
  </si>
  <si>
    <t>Sven Jansen</t>
  </si>
  <si>
    <t>Ian Dekkers</t>
  </si>
  <si>
    <t>Kimi de Kunder</t>
  </si>
  <si>
    <t>Awya Sewberath Misser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</si>
</sst>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9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D966"/>
      <color rgb="FFD2C6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4A9F4-9ED0-4971-964F-71298D434708}">
  <dimension ref="A1:R307"/>
  <sheetViews>
    <sheetView tabSelected="1" zoomScaleNormal="100" workbookViewId="0">
      <selection activeCell="O64" sqref="O64"/>
    </sheetView>
  </sheetViews>
  <sheetFormatPr defaultRowHeight="14.4" x14ac:dyDescent="0.3"/>
  <cols>
    <col min="2" max="2" width="25.109375" customWidth="1"/>
    <col min="3" max="3" width="11.33203125" customWidth="1"/>
    <col min="5" max="5" width="9.44140625" customWidth="1"/>
    <col min="6" max="6" width="10.6640625" customWidth="1"/>
    <col min="9" max="9" width="9.33203125" customWidth="1"/>
    <col min="10" max="10" width="11.5546875" customWidth="1"/>
    <col min="11" max="11" width="10.6640625" customWidth="1"/>
    <col min="17" max="17" width="11.6640625" customWidth="1"/>
    <col min="18" max="18" width="13.77734375" customWidth="1"/>
  </cols>
  <sheetData>
    <row r="1" spans="1:18" x14ac:dyDescent="0.3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3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">
      <c r="A3" s="3" t="s">
        <v>1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3">
      <c r="A4" s="5" t="s">
        <v>6</v>
      </c>
      <c r="B4" s="6"/>
      <c r="C4" s="6" t="s">
        <v>9</v>
      </c>
      <c r="D4" s="6" t="s">
        <v>45</v>
      </c>
      <c r="E4" s="6" t="s">
        <v>71</v>
      </c>
      <c r="F4" s="6" t="s">
        <v>72</v>
      </c>
      <c r="G4" s="6" t="s">
        <v>85</v>
      </c>
      <c r="H4" s="6" t="s">
        <v>88</v>
      </c>
      <c r="I4" s="6" t="s">
        <v>96</v>
      </c>
      <c r="J4" s="6" t="s">
        <v>97</v>
      </c>
      <c r="K4" s="6" t="s">
        <v>102</v>
      </c>
      <c r="L4" s="6"/>
      <c r="M4" s="6"/>
      <c r="N4" s="6"/>
      <c r="O4" s="6"/>
      <c r="P4" s="6"/>
      <c r="Q4" s="6"/>
      <c r="R4" s="6"/>
    </row>
    <row r="5" spans="1:18" ht="36" customHeight="1" x14ac:dyDescent="0.3">
      <c r="A5" s="7" t="s">
        <v>2</v>
      </c>
      <c r="B5" s="7" t="s">
        <v>3</v>
      </c>
      <c r="C5" s="7" t="s">
        <v>7</v>
      </c>
      <c r="D5" s="7" t="s">
        <v>46</v>
      </c>
      <c r="E5" s="7" t="s">
        <v>62</v>
      </c>
      <c r="F5" s="7" t="s">
        <v>73</v>
      </c>
      <c r="G5" s="7" t="s">
        <v>86</v>
      </c>
      <c r="H5" s="7" t="s">
        <v>89</v>
      </c>
      <c r="I5" s="7" t="s">
        <v>62</v>
      </c>
      <c r="J5" s="7" t="s">
        <v>7</v>
      </c>
      <c r="K5" s="7" t="s">
        <v>73</v>
      </c>
      <c r="L5" s="7"/>
      <c r="M5" s="7"/>
      <c r="N5" s="7"/>
      <c r="O5" s="7"/>
      <c r="P5" s="7"/>
      <c r="Q5" s="7" t="s">
        <v>4</v>
      </c>
      <c r="R5" s="8" t="s">
        <v>8</v>
      </c>
    </row>
    <row r="6" spans="1:18" x14ac:dyDescent="0.3">
      <c r="A6" s="6">
        <v>1</v>
      </c>
      <c r="B6" s="12" t="s">
        <v>61</v>
      </c>
      <c r="C6" s="12"/>
      <c r="D6" s="12"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9">
        <f>SUM(C6:P6)</f>
        <v>0</v>
      </c>
      <c r="R6" s="10" t="str">
        <f xml:space="preserve"> IF(COUNTA($C6:$P6)&gt;5,  SMALL($C6:$P6,1)+SMALL($C6:$P6,2)+SMALL($C6:$P6,3)+SMALL($C6:$P6,4)+SMALL($C6:$P6,5)+SMALL($C6:$P6,6),"nvt")</f>
        <v>nvt</v>
      </c>
    </row>
    <row r="7" spans="1:18" x14ac:dyDescent="0.3">
      <c r="A7" s="6">
        <v>2</v>
      </c>
      <c r="B7" s="12" t="s">
        <v>93</v>
      </c>
      <c r="C7" s="12"/>
      <c r="D7" s="12"/>
      <c r="E7" s="12"/>
      <c r="F7" s="12"/>
      <c r="G7" s="12"/>
      <c r="H7" s="12">
        <v>8</v>
      </c>
      <c r="I7" s="12"/>
      <c r="J7" s="12"/>
      <c r="K7" s="12"/>
      <c r="L7" s="12"/>
      <c r="M7" s="12"/>
      <c r="N7" s="12"/>
      <c r="O7" s="12"/>
      <c r="P7" s="12"/>
      <c r="Q7" s="9">
        <f>SUM(C7:P7)</f>
        <v>8</v>
      </c>
      <c r="R7" s="10" t="str">
        <f xml:space="preserve"> IF(COUNTA($C7:$P7)&gt;5,  SMALL($C7:$P7,1)+SMALL($C7:$P7,2)+SMALL($C7:$P7,3)+SMALL($C7:$P7,4)+SMALL($C7:$P7,5)+SMALL($C7:$P7,6),"nvt")</f>
        <v>nvt</v>
      </c>
    </row>
    <row r="8" spans="1:18" x14ac:dyDescent="0.3">
      <c r="A8" s="6">
        <v>3</v>
      </c>
      <c r="B8" s="12" t="s">
        <v>82</v>
      </c>
      <c r="C8" s="12"/>
      <c r="D8" s="12"/>
      <c r="E8" s="12"/>
      <c r="F8" s="12">
        <v>10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9">
        <f>SUM(C8:P8)</f>
        <v>10</v>
      </c>
      <c r="R8" s="10" t="str">
        <f xml:space="preserve"> IF(COUNTA($C8:$P8)&gt;5,  SMALL($C8:$P8,1)+SMALL($C8:$P8,2)+SMALL($C8:$P8,3)+SMALL($C8:$P8,4)+SMALL($C8:$P8,5)+SMALL($C8:$P8,6),"nvt")</f>
        <v>nvt</v>
      </c>
    </row>
    <row r="9" spans="1:18" x14ac:dyDescent="0.3">
      <c r="A9" s="6">
        <v>4</v>
      </c>
      <c r="B9" s="12" t="s">
        <v>39</v>
      </c>
      <c r="C9" s="12">
        <v>12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9">
        <f>SUM(C9:P9)</f>
        <v>12</v>
      </c>
      <c r="R9" s="10" t="str">
        <f xml:space="preserve"> IF(COUNTA($C9:$P9)&gt;5,  SMALL($C9:$P9,1)+SMALL($C9:$P9,2)+SMALL($C9:$P9,3)+SMALL($C9:$P9,4)+SMALL($C9:$P9,5)+SMALL($C9:$P9,6),"nvt")</f>
        <v>nvt</v>
      </c>
    </row>
    <row r="10" spans="1:18" x14ac:dyDescent="0.3">
      <c r="A10" s="6">
        <v>5</v>
      </c>
      <c r="B10" s="12" t="s">
        <v>87</v>
      </c>
      <c r="C10" s="12"/>
      <c r="D10" s="12"/>
      <c r="E10" s="12"/>
      <c r="F10" s="12"/>
      <c r="G10" s="12">
        <v>14</v>
      </c>
      <c r="H10" s="12"/>
      <c r="I10" s="12"/>
      <c r="J10" s="12"/>
      <c r="K10" s="12"/>
      <c r="L10" s="12"/>
      <c r="M10" s="12"/>
      <c r="N10" s="12"/>
      <c r="O10" s="12"/>
      <c r="P10" s="12"/>
      <c r="Q10" s="9">
        <f>SUM(C10:P10)</f>
        <v>14</v>
      </c>
      <c r="R10" s="10" t="str">
        <f xml:space="preserve"> IF(COUNTA($C10:$P10)&gt;5,  SMALL($C10:$P10,1)+SMALL($C10:$P10,2)+SMALL($C10:$P10,3)+SMALL($C10:$P10,4)+SMALL($C10:$P10,5)+SMALL($C10:$P10,6),"nvt")</f>
        <v>nvt</v>
      </c>
    </row>
    <row r="11" spans="1:18" x14ac:dyDescent="0.3">
      <c r="A11" s="6">
        <v>6</v>
      </c>
      <c r="B11" s="12" t="s">
        <v>59</v>
      </c>
      <c r="C11" s="12"/>
      <c r="D11" s="12">
        <v>16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9">
        <f>SUM(C11:P11)</f>
        <v>16</v>
      </c>
      <c r="R11" s="10" t="str">
        <f xml:space="preserve"> IF(COUNTA($C11:$P11)&gt;5,  SMALL($C11:$P11,1)+SMALL($C11:$P11,2)+SMALL($C11:$P11,3)+SMALL($C11:$P11,4)+SMALL($C11:$P11,5)+SMALL($C11:$P11,6),"nvt")</f>
        <v>nvt</v>
      </c>
    </row>
    <row r="12" spans="1:18" x14ac:dyDescent="0.3">
      <c r="A12" s="6">
        <v>7</v>
      </c>
      <c r="B12" s="12" t="s">
        <v>92</v>
      </c>
      <c r="C12" s="12"/>
      <c r="D12" s="12"/>
      <c r="E12" s="12"/>
      <c r="F12" s="12"/>
      <c r="G12" s="12"/>
      <c r="H12" s="12">
        <v>16</v>
      </c>
      <c r="I12" s="12"/>
      <c r="J12" s="12"/>
      <c r="K12" s="12"/>
      <c r="L12" s="12"/>
      <c r="M12" s="12"/>
      <c r="N12" s="12"/>
      <c r="O12" s="12"/>
      <c r="P12" s="12"/>
      <c r="Q12" s="9">
        <f>SUM(C12:P12)</f>
        <v>16</v>
      </c>
      <c r="R12" s="10" t="str">
        <f xml:space="preserve"> IF(COUNTA($C12:$P12)&gt;5,  SMALL($C12:$P12,1)+SMALL($C12:$P12,2)+SMALL($C12:$P12,3)+SMALL($C12:$P12,4)+SMALL($C12:$P12,5)+SMALL($C12:$P12,6),"nvt")</f>
        <v>nvt</v>
      </c>
    </row>
    <row r="13" spans="1:18" x14ac:dyDescent="0.3">
      <c r="A13" s="6">
        <v>8</v>
      </c>
      <c r="B13" s="12" t="s">
        <v>100</v>
      </c>
      <c r="C13" s="12"/>
      <c r="D13" s="12"/>
      <c r="E13" s="12"/>
      <c r="F13" s="12"/>
      <c r="G13" s="12"/>
      <c r="H13" s="12"/>
      <c r="I13" s="12"/>
      <c r="J13" s="12">
        <v>20</v>
      </c>
      <c r="K13" s="12"/>
      <c r="L13" s="12"/>
      <c r="M13" s="12"/>
      <c r="N13" s="12"/>
      <c r="O13" s="12"/>
      <c r="P13" s="12"/>
      <c r="Q13" s="9">
        <f>SUM(C13:P13)</f>
        <v>20</v>
      </c>
      <c r="R13" s="10" t="str">
        <f xml:space="preserve"> IF(COUNTA($C13:$P13)&gt;5,  SMALL($C13:$P13,1)+SMALL($C13:$P13,2)+SMALL($C13:$P13,3)+SMALL($C13:$P13,4)+SMALL($C13:$P13,5)+SMALL($C13:$P13,6),"nvt")</f>
        <v>nvt</v>
      </c>
    </row>
    <row r="14" spans="1:18" x14ac:dyDescent="0.3">
      <c r="A14" s="6">
        <v>9</v>
      </c>
      <c r="B14" s="12" t="s">
        <v>57</v>
      </c>
      <c r="C14" s="12"/>
      <c r="D14" s="12">
        <v>21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9">
        <f>SUM(C14:P14)</f>
        <v>21</v>
      </c>
      <c r="R14" s="10" t="str">
        <f xml:space="preserve"> IF(COUNTA($C14:$P14)&gt;5,  SMALL($C14:$P14,1)+SMALL($C14:$P14,2)+SMALL($C14:$P14,3)+SMALL($C14:$P14,4)+SMALL($C14:$P14,5)+SMALL($C14:$P14,6),"nvt")</f>
        <v>nvt</v>
      </c>
    </row>
    <row r="15" spans="1:18" x14ac:dyDescent="0.3">
      <c r="A15" s="6">
        <v>10</v>
      </c>
      <c r="B15" s="12" t="s">
        <v>91</v>
      </c>
      <c r="C15" s="12"/>
      <c r="D15" s="12"/>
      <c r="E15" s="12"/>
      <c r="F15" s="12"/>
      <c r="G15" s="12"/>
      <c r="H15" s="12">
        <v>22</v>
      </c>
      <c r="I15" s="12"/>
      <c r="J15" s="12"/>
      <c r="K15" s="12"/>
      <c r="L15" s="12"/>
      <c r="M15" s="12"/>
      <c r="N15" s="12"/>
      <c r="O15" s="12"/>
      <c r="P15" s="12"/>
      <c r="Q15" s="9">
        <f>SUM(C15:P15)</f>
        <v>22</v>
      </c>
      <c r="R15" s="10" t="str">
        <f xml:space="preserve"> IF(COUNTA($C15:$P15)&gt;5,  SMALL($C15:$P15,1)+SMALL($C15:$P15,2)+SMALL($C15:$P15,3)+SMALL($C15:$P15,4)+SMALL($C15:$P15,5)+SMALL($C15:$P15,6),"nvt")</f>
        <v>nvt</v>
      </c>
    </row>
    <row r="16" spans="1:18" x14ac:dyDescent="0.3">
      <c r="A16" s="6">
        <v>11</v>
      </c>
      <c r="B16" s="12" t="s">
        <v>41</v>
      </c>
      <c r="C16" s="12">
        <v>13</v>
      </c>
      <c r="D16" s="12">
        <v>10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9">
        <f>SUM(C16:P16)</f>
        <v>23</v>
      </c>
      <c r="R16" s="10" t="str">
        <f xml:space="preserve"> IF(COUNTA($C16:$P16)&gt;5,  SMALL($C16:$P16,1)+SMALL($C16:$P16,2)+SMALL($C16:$P16,3)+SMALL($C16:$P16,4)+SMALL($C16:$P16,5)+SMALL($C16:$P16,6),"nvt")</f>
        <v>nvt</v>
      </c>
    </row>
    <row r="17" spans="1:18" x14ac:dyDescent="0.3">
      <c r="A17" s="6">
        <v>12</v>
      </c>
      <c r="B17" s="12" t="s">
        <v>90</v>
      </c>
      <c r="C17" s="12"/>
      <c r="D17" s="12"/>
      <c r="E17" s="12"/>
      <c r="F17" s="12"/>
      <c r="G17" s="12"/>
      <c r="H17" s="12">
        <v>23</v>
      </c>
      <c r="I17" s="12"/>
      <c r="J17" s="12"/>
      <c r="K17" s="12"/>
      <c r="L17" s="12"/>
      <c r="M17" s="12"/>
      <c r="N17" s="12"/>
      <c r="O17" s="12"/>
      <c r="P17" s="12"/>
      <c r="Q17" s="9">
        <f>SUM(C17:P17)</f>
        <v>23</v>
      </c>
      <c r="R17" s="10" t="str">
        <f xml:space="preserve"> IF(COUNTA($C17:$P17)&gt;5,  SMALL($C17:$P17,1)+SMALL($C17:$P17,2)+SMALL($C17:$P17,3)+SMALL($C17:$P17,4)+SMALL($C17:$P17,5)+SMALL($C17:$P17,6),"nvt")</f>
        <v>nvt</v>
      </c>
    </row>
    <row r="18" spans="1:18" x14ac:dyDescent="0.3">
      <c r="A18" s="6">
        <v>13</v>
      </c>
      <c r="B18" s="12" t="s">
        <v>66</v>
      </c>
      <c r="C18" s="12"/>
      <c r="D18" s="12"/>
      <c r="E18" s="12"/>
      <c r="F18" s="12">
        <v>24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9">
        <f>SUM(C18:P18)</f>
        <v>24</v>
      </c>
      <c r="R18" s="10" t="str">
        <f xml:space="preserve"> IF(COUNTA($C18:$P18)&gt;5,  SMALL($C18:$P18,1)+SMALL($C18:$P18,2)+SMALL($C18:$P18,3)+SMALL($C18:$P18,4)+SMALL($C18:$P18,5)+SMALL($C18:$P18,6),"nvt")</f>
        <v>nvt</v>
      </c>
    </row>
    <row r="19" spans="1:18" x14ac:dyDescent="0.3">
      <c r="A19" s="6">
        <v>14</v>
      </c>
      <c r="B19" s="12" t="s">
        <v>80</v>
      </c>
      <c r="C19" s="12"/>
      <c r="D19" s="12"/>
      <c r="E19" s="12"/>
      <c r="F19" s="12">
        <v>26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9">
        <f>SUM(C19:P19)</f>
        <v>26</v>
      </c>
      <c r="R19" s="10" t="str">
        <f xml:space="preserve"> IF(COUNTA($C19:$P19)&gt;5,  SMALL($C19:$P19,1)+SMALL($C19:$P19,2)+SMALL($C19:$P19,3)+SMALL($C19:$P19,4)+SMALL($C19:$P19,5)+SMALL($C19:$P19,6),"nvt")</f>
        <v>nvt</v>
      </c>
    </row>
    <row r="20" spans="1:18" x14ac:dyDescent="0.3">
      <c r="A20" s="6">
        <v>15</v>
      </c>
      <c r="B20" s="12" t="s">
        <v>79</v>
      </c>
      <c r="C20" s="12"/>
      <c r="D20" s="12"/>
      <c r="E20" s="12"/>
      <c r="F20" s="12">
        <v>28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9">
        <f>SUM(C20:P20)</f>
        <v>28</v>
      </c>
      <c r="R20" s="10" t="str">
        <f xml:space="preserve"> IF(COUNTA($C20:$P20)&gt;5,  SMALL($C20:$P20,1)+SMALL($C20:$P20,2)+SMALL($C20:$P20,3)+SMALL($C20:$P20,4)+SMALL($C20:$P20,5)+SMALL($C20:$P20,6),"nvt")</f>
        <v>nvt</v>
      </c>
    </row>
    <row r="21" spans="1:18" x14ac:dyDescent="0.3">
      <c r="A21" s="6">
        <v>16</v>
      </c>
      <c r="B21" s="12" t="s">
        <v>32</v>
      </c>
      <c r="C21" s="12">
        <v>30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9">
        <f>SUM(C21:P21)</f>
        <v>30</v>
      </c>
      <c r="R21" s="10" t="str">
        <f xml:space="preserve"> IF(COUNTA($C21:$P21)&gt;5,  SMALL($C21:$P21,1)+SMALL($C21:$P21,2)+SMALL($C21:$P21,3)+SMALL($C21:$P21,4)+SMALL($C21:$P21,5)+SMALL($C21:$P21,6),"nvt")</f>
        <v>nvt</v>
      </c>
    </row>
    <row r="22" spans="1:18" x14ac:dyDescent="0.3">
      <c r="A22" s="6">
        <v>17</v>
      </c>
      <c r="B22" s="12" t="s">
        <v>84</v>
      </c>
      <c r="C22" s="12"/>
      <c r="D22" s="12"/>
      <c r="E22" s="12"/>
      <c r="F22" s="12"/>
      <c r="G22" s="12">
        <v>30</v>
      </c>
      <c r="H22" s="12"/>
      <c r="I22" s="12"/>
      <c r="J22" s="12"/>
      <c r="K22" s="12"/>
      <c r="L22" s="12"/>
      <c r="M22" s="12"/>
      <c r="N22" s="12"/>
      <c r="O22" s="12"/>
      <c r="P22" s="12"/>
      <c r="Q22" s="9">
        <f>SUM(C22:P22)</f>
        <v>30</v>
      </c>
      <c r="R22" s="10" t="str">
        <f xml:space="preserve"> IF(COUNTA($C22:$P22)&gt;5,  SMALL($C22:$P22,1)+SMALL($C22:$P22,2)+SMALL($C22:$P22,3)+SMALL($C22:$P22,4)+SMALL($C22:$P22,5)+SMALL($C22:$P22,6),"nvt")</f>
        <v>nvt</v>
      </c>
    </row>
    <row r="23" spans="1:18" x14ac:dyDescent="0.3">
      <c r="A23" s="6">
        <v>18</v>
      </c>
      <c r="B23" s="12" t="s">
        <v>95</v>
      </c>
      <c r="C23" s="12"/>
      <c r="D23" s="12"/>
      <c r="E23" s="12"/>
      <c r="F23" s="12"/>
      <c r="G23" s="12"/>
      <c r="H23" s="12"/>
      <c r="I23" s="12">
        <v>30</v>
      </c>
      <c r="J23" s="12"/>
      <c r="K23" s="12"/>
      <c r="L23" s="12"/>
      <c r="M23" s="12"/>
      <c r="N23" s="12"/>
      <c r="O23" s="12"/>
      <c r="P23" s="12"/>
      <c r="Q23" s="9">
        <f>SUM(C23:P23)</f>
        <v>30</v>
      </c>
      <c r="R23" s="10" t="str">
        <f xml:space="preserve"> IF(COUNTA($C23:$P23)&gt;5,  SMALL($C23:$P23,1)+SMALL($C23:$P23,2)+SMALL($C23:$P23,3)+SMALL($C23:$P23,4)+SMALL($C23:$P23,5)+SMALL($C23:$P23,6),"nvt")</f>
        <v>nvt</v>
      </c>
    </row>
    <row r="24" spans="1:18" x14ac:dyDescent="0.3">
      <c r="A24" s="6">
        <v>19</v>
      </c>
      <c r="B24" s="12" t="s">
        <v>58</v>
      </c>
      <c r="C24" s="12"/>
      <c r="D24" s="12">
        <v>16</v>
      </c>
      <c r="E24" s="12"/>
      <c r="F24" s="12"/>
      <c r="G24" s="12"/>
      <c r="H24" s="12"/>
      <c r="I24" s="12"/>
      <c r="J24" s="12"/>
      <c r="K24" s="12">
        <v>15</v>
      </c>
      <c r="L24" s="12"/>
      <c r="M24" s="12"/>
      <c r="N24" s="12"/>
      <c r="O24" s="12"/>
      <c r="P24" s="12"/>
      <c r="Q24" s="9">
        <f>SUM(C24:P24)</f>
        <v>31</v>
      </c>
      <c r="R24" s="10" t="str">
        <f xml:space="preserve"> IF(COUNTA($C24:$P24)&gt;5,  SMALL($C24:$P24,1)+SMALL($C24:$P24,2)+SMALL($C24:$P24,3)+SMALL($C24:$P24,4)+SMALL($C24:$P24,5)+SMALL($C24:$P24,6),"nvt")</f>
        <v>nvt</v>
      </c>
    </row>
    <row r="25" spans="1:18" x14ac:dyDescent="0.3">
      <c r="A25" s="6">
        <v>20</v>
      </c>
      <c r="B25" s="12" t="s">
        <v>38</v>
      </c>
      <c r="C25" s="12">
        <v>12</v>
      </c>
      <c r="D25" s="12"/>
      <c r="E25" s="12"/>
      <c r="F25" s="12"/>
      <c r="G25" s="12"/>
      <c r="H25" s="12"/>
      <c r="I25" s="12"/>
      <c r="J25" s="12">
        <v>19</v>
      </c>
      <c r="K25" s="12"/>
      <c r="L25" s="12"/>
      <c r="M25" s="12"/>
      <c r="N25" s="12"/>
      <c r="O25" s="12"/>
      <c r="P25" s="12"/>
      <c r="Q25" s="9">
        <f>SUM(C25:P25)</f>
        <v>31</v>
      </c>
      <c r="R25" s="10" t="str">
        <f xml:space="preserve"> IF(COUNTA($C25:$P25)&gt;5,  SMALL($C25:$P25,1)+SMALL($C25:$P25,2)+SMALL($C25:$P25,3)+SMALL($C25:$P25,4)+SMALL($C25:$P25,5)+SMALL($C25:$P25,6),"nvt")</f>
        <v>nvt</v>
      </c>
    </row>
    <row r="26" spans="1:18" x14ac:dyDescent="0.3">
      <c r="A26" s="6">
        <v>21</v>
      </c>
      <c r="B26" s="12" t="s">
        <v>77</v>
      </c>
      <c r="C26" s="12"/>
      <c r="D26" s="12"/>
      <c r="E26" s="12"/>
      <c r="F26" s="12">
        <v>31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9">
        <f>SUM(C26:P26)</f>
        <v>31</v>
      </c>
      <c r="R26" s="10" t="str">
        <f xml:space="preserve"> IF(COUNTA($C26:$P26)&gt;5,  SMALL($C26:$P26,1)+SMALL($C26:$P26,2)+SMALL($C26:$P26,3)+SMALL($C26:$P26,4)+SMALL($C26:$P26,5)+SMALL($C26:$P26,6),"nvt")</f>
        <v>nvt</v>
      </c>
    </row>
    <row r="27" spans="1:18" x14ac:dyDescent="0.3">
      <c r="A27" s="6">
        <v>22</v>
      </c>
      <c r="B27" s="12" t="s">
        <v>78</v>
      </c>
      <c r="C27" s="12"/>
      <c r="D27" s="12"/>
      <c r="E27" s="12"/>
      <c r="F27" s="12">
        <v>31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9">
        <f>SUM(C27:P27)</f>
        <v>31</v>
      </c>
      <c r="R27" s="10" t="str">
        <f xml:space="preserve"> IF(COUNTA($C27:$P27)&gt;5,  SMALL($C27:$P27,1)+SMALL($C27:$P27,2)+SMALL($C27:$P27,3)+SMALL($C27:$P27,4)+SMALL($C27:$P27,5)+SMALL($C27:$P27,6),"nvt")</f>
        <v>nvt</v>
      </c>
    </row>
    <row r="28" spans="1:18" x14ac:dyDescent="0.3">
      <c r="A28" s="6">
        <v>23</v>
      </c>
      <c r="B28" s="12" t="s">
        <v>55</v>
      </c>
      <c r="C28" s="12"/>
      <c r="D28" s="12">
        <v>33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9">
        <f>SUM(C28:P28)</f>
        <v>33</v>
      </c>
      <c r="R28" s="10" t="str">
        <f xml:space="preserve"> IF(COUNTA($C28:$P28)&gt;5,  SMALL($C28:$P28,1)+SMALL($C28:$P28,2)+SMALL($C28:$P28,3)+SMALL($C28:$P28,4)+SMALL($C28:$P28,5)+SMALL($C28:$P28,6),"nvt")</f>
        <v>nvt</v>
      </c>
    </row>
    <row r="29" spans="1:18" x14ac:dyDescent="0.3">
      <c r="A29" s="6">
        <v>24</v>
      </c>
      <c r="B29" s="12" t="s">
        <v>107</v>
      </c>
      <c r="C29" s="12"/>
      <c r="D29" s="12"/>
      <c r="E29" s="12"/>
      <c r="F29" s="12"/>
      <c r="G29" s="12"/>
      <c r="H29" s="12"/>
      <c r="I29" s="12"/>
      <c r="J29" s="12"/>
      <c r="K29" s="12">
        <v>33</v>
      </c>
      <c r="L29" s="12"/>
      <c r="M29" s="12"/>
      <c r="N29" s="12"/>
      <c r="O29" s="12"/>
      <c r="P29" s="12"/>
      <c r="Q29" s="9">
        <f>SUM(C29:P29)</f>
        <v>33</v>
      </c>
      <c r="R29" s="10" t="str">
        <f xml:space="preserve"> IF(COUNTA($C29:$P29)&gt;5,  SMALL($C29:$P29,1)+SMALL($C29:$P29,2)+SMALL($C29:$P29,3)+SMALL($C29:$P29,4)+SMALL($C29:$P29,5)+SMALL($C29:$P29,6),"nvt")</f>
        <v>nvt</v>
      </c>
    </row>
    <row r="30" spans="1:18" x14ac:dyDescent="0.3">
      <c r="A30" s="6">
        <v>25</v>
      </c>
      <c r="B30" s="12" t="s">
        <v>76</v>
      </c>
      <c r="C30" s="12"/>
      <c r="D30" s="12"/>
      <c r="E30" s="12"/>
      <c r="F30" s="12">
        <v>34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>
        <f>SUM(C30:P30)</f>
        <v>34</v>
      </c>
      <c r="R30" s="10" t="str">
        <f xml:space="preserve"> IF(COUNTA($C30:$P30)&gt;5,  SMALL($C30:$P30,1)+SMALL($C30:$P30,2)+SMALL($C30:$P30,3)+SMALL($C30:$P30,4)+SMALL($C30:$P30,5)+SMALL($C30:$P30,6),"nvt")</f>
        <v>nvt</v>
      </c>
    </row>
    <row r="31" spans="1:18" x14ac:dyDescent="0.3">
      <c r="A31" s="6">
        <v>26</v>
      </c>
      <c r="B31" s="12" t="s">
        <v>83</v>
      </c>
      <c r="C31" s="12"/>
      <c r="D31" s="12"/>
      <c r="E31" s="12"/>
      <c r="F31" s="12">
        <v>4</v>
      </c>
      <c r="G31" s="12"/>
      <c r="H31" s="12"/>
      <c r="I31" s="12"/>
      <c r="J31" s="12"/>
      <c r="K31" s="12">
        <v>31</v>
      </c>
      <c r="L31" s="12"/>
      <c r="M31" s="12"/>
      <c r="N31" s="12"/>
      <c r="O31" s="12"/>
      <c r="P31" s="12"/>
      <c r="Q31" s="9">
        <f>SUM(C31:P31)</f>
        <v>35</v>
      </c>
      <c r="R31" s="10" t="str">
        <f xml:space="preserve"> IF(COUNTA($C31:$P31)&gt;5,  SMALL($C31:$P31,1)+SMALL($C31:$P31,2)+SMALL($C31:$P31,3)+SMALL($C31:$P31,4)+SMALL($C31:$P31,5)+SMALL($C31:$P31,6),"nvt")</f>
        <v>nvt</v>
      </c>
    </row>
    <row r="32" spans="1:18" x14ac:dyDescent="0.3">
      <c r="A32" s="6">
        <v>27</v>
      </c>
      <c r="B32" s="12" t="s">
        <v>94</v>
      </c>
      <c r="C32" s="12"/>
      <c r="D32" s="12"/>
      <c r="E32" s="12"/>
      <c r="F32" s="12"/>
      <c r="G32" s="12"/>
      <c r="H32" s="12"/>
      <c r="I32" s="12">
        <v>35</v>
      </c>
      <c r="J32" s="12"/>
      <c r="K32" s="12"/>
      <c r="L32" s="12"/>
      <c r="M32" s="12"/>
      <c r="N32" s="12"/>
      <c r="O32" s="12"/>
      <c r="P32" s="12"/>
      <c r="Q32" s="9">
        <f>SUM(C32:P32)</f>
        <v>35</v>
      </c>
      <c r="R32" s="10" t="str">
        <f xml:space="preserve"> IF(COUNTA($C32:$P32)&gt;5,  SMALL($C32:$P32,1)+SMALL($C32:$P32,2)+SMALL($C32:$P32,3)+SMALL($C32:$P32,4)+SMALL($C32:$P32,5)+SMALL($C32:$P32,6),"nvt")</f>
        <v>nvt</v>
      </c>
    </row>
    <row r="33" spans="1:18" x14ac:dyDescent="0.3">
      <c r="A33" s="6">
        <v>28</v>
      </c>
      <c r="B33" s="12" t="s">
        <v>54</v>
      </c>
      <c r="C33" s="12"/>
      <c r="D33" s="12">
        <v>36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9">
        <f>SUM(C33:P33)</f>
        <v>36</v>
      </c>
      <c r="R33" s="10" t="str">
        <f xml:space="preserve"> IF(COUNTA($C33:$P33)&gt;5,  SMALL($C33:$P33,1)+SMALL($C33:$P33,2)+SMALL($C33:$P33,3)+SMALL($C33:$P33,4)+SMALL($C33:$P33,5)+SMALL($C33:$P33,6),"nvt")</f>
        <v>nvt</v>
      </c>
    </row>
    <row r="34" spans="1:18" x14ac:dyDescent="0.3">
      <c r="A34" s="6">
        <v>29</v>
      </c>
      <c r="B34" s="12" t="s">
        <v>106</v>
      </c>
      <c r="C34" s="12"/>
      <c r="D34" s="12"/>
      <c r="E34" s="12"/>
      <c r="F34" s="12"/>
      <c r="G34" s="12"/>
      <c r="H34" s="12"/>
      <c r="I34" s="12"/>
      <c r="J34" s="12"/>
      <c r="K34" s="12">
        <v>36</v>
      </c>
      <c r="L34" s="12"/>
      <c r="M34" s="12"/>
      <c r="N34" s="12"/>
      <c r="O34" s="12"/>
      <c r="P34" s="12"/>
      <c r="Q34" s="9">
        <f>SUM(C34:P34)</f>
        <v>36</v>
      </c>
      <c r="R34" s="10" t="str">
        <f xml:space="preserve"> IF(COUNTA($C34:$P34)&gt;5,  SMALL($C34:$P34,1)+SMALL($C34:$P34,2)+SMALL($C34:$P34,3)+SMALL($C34:$P34,4)+SMALL($C34:$P34,5)+SMALL($C34:$P34,6),"nvt")</f>
        <v>nvt</v>
      </c>
    </row>
    <row r="35" spans="1:18" x14ac:dyDescent="0.3">
      <c r="A35" s="6">
        <v>30</v>
      </c>
      <c r="B35" s="12" t="s">
        <v>81</v>
      </c>
      <c r="C35" s="12"/>
      <c r="D35" s="12"/>
      <c r="E35" s="12"/>
      <c r="F35" s="12">
        <v>20</v>
      </c>
      <c r="G35" s="12"/>
      <c r="H35" s="12"/>
      <c r="I35" s="12"/>
      <c r="J35" s="12"/>
      <c r="K35" s="12">
        <v>17</v>
      </c>
      <c r="L35" s="12"/>
      <c r="M35" s="12"/>
      <c r="N35" s="12"/>
      <c r="O35" s="12"/>
      <c r="P35" s="12"/>
      <c r="Q35" s="9">
        <f>SUM(C35:P35)</f>
        <v>37</v>
      </c>
      <c r="R35" s="10" t="str">
        <f xml:space="preserve"> IF(COUNTA($C35:$P35)&gt;5,  SMALL($C35:$P35,1)+SMALL($C35:$P35,2)+SMALL($C35:$P35,3)+SMALL($C35:$P35,4)+SMALL($C35:$P35,5)+SMALL($C35:$P35,6),"nvt")</f>
        <v>nvt</v>
      </c>
    </row>
    <row r="36" spans="1:18" x14ac:dyDescent="0.3">
      <c r="A36" s="6">
        <v>31</v>
      </c>
      <c r="B36" s="12" t="s">
        <v>51</v>
      </c>
      <c r="C36" s="12"/>
      <c r="D36" s="12">
        <v>41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9">
        <f>SUM(C36:P36)</f>
        <v>41</v>
      </c>
      <c r="R36" s="10" t="str">
        <f xml:space="preserve"> IF(COUNTA($C36:$P36)&gt;5,  SMALL($C36:$P36,1)+SMALL($C36:$P36,2)+SMALL($C36:$P36,3)+SMALL($C36:$P36,4)+SMALL($C36:$P36,5)+SMALL($C36:$P36,6),"nvt")</f>
        <v>nvt</v>
      </c>
    </row>
    <row r="37" spans="1:18" x14ac:dyDescent="0.3">
      <c r="A37" s="6">
        <v>32</v>
      </c>
      <c r="B37" s="12" t="s">
        <v>68</v>
      </c>
      <c r="C37" s="12"/>
      <c r="D37" s="12"/>
      <c r="E37" s="12">
        <v>42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">
        <f>SUM(C37:P37)</f>
        <v>42</v>
      </c>
      <c r="R37" s="10" t="str">
        <f xml:space="preserve"> IF(COUNTA($C37:$P37)&gt;5,  SMALL($C37:$P37,1)+SMALL($C37:$P37,2)+SMALL($C37:$P37,3)+SMALL($C37:$P37,4)+SMALL($C37:$P37,5)+SMALL($C37:$P37,6),"nvt")</f>
        <v>nvt</v>
      </c>
    </row>
    <row r="38" spans="1:18" x14ac:dyDescent="0.3">
      <c r="A38" s="6">
        <v>33</v>
      </c>
      <c r="B38" s="12" t="s">
        <v>98</v>
      </c>
      <c r="C38" s="12"/>
      <c r="D38" s="12"/>
      <c r="E38" s="12"/>
      <c r="F38" s="12"/>
      <c r="G38" s="12"/>
      <c r="H38" s="12"/>
      <c r="I38" s="12"/>
      <c r="J38" s="12">
        <v>44</v>
      </c>
      <c r="K38" s="12"/>
      <c r="L38" s="12"/>
      <c r="M38" s="12"/>
      <c r="N38" s="12"/>
      <c r="O38" s="12"/>
      <c r="P38" s="12"/>
      <c r="Q38" s="9">
        <f>SUM(C38:P38)</f>
        <v>44</v>
      </c>
      <c r="R38" s="10" t="str">
        <f xml:space="preserve"> IF(COUNTA($C38:$P38)&gt;5,  SMALL($C38:$P38,1)+SMALL($C38:$P38,2)+SMALL($C38:$P38,3)+SMALL($C38:$P38,4)+SMALL($C38:$P38,5)+SMALL($C38:$P38,6),"nvt")</f>
        <v>nvt</v>
      </c>
    </row>
    <row r="39" spans="1:18" x14ac:dyDescent="0.3">
      <c r="A39" s="6">
        <v>34</v>
      </c>
      <c r="B39" s="12" t="s">
        <v>105</v>
      </c>
      <c r="C39" s="12"/>
      <c r="D39" s="12"/>
      <c r="E39" s="12"/>
      <c r="F39" s="12"/>
      <c r="G39" s="12"/>
      <c r="H39" s="12"/>
      <c r="I39" s="12"/>
      <c r="J39" s="12"/>
      <c r="K39" s="12">
        <v>45</v>
      </c>
      <c r="L39" s="12"/>
      <c r="M39" s="12"/>
      <c r="N39" s="12"/>
      <c r="O39" s="12"/>
      <c r="P39" s="12"/>
      <c r="Q39" s="9">
        <f>SUM(C39:P39)</f>
        <v>45</v>
      </c>
      <c r="R39" s="10" t="str">
        <f xml:space="preserve"> IF(COUNTA($C39:$P39)&gt;5,  SMALL($C39:$P39,1)+SMALL($C39:$P39,2)+SMALL($C39:$P39,3)+SMALL($C39:$P39,4)+SMALL($C39:$P39,5)+SMALL($C39:$P39,6),"nvt")</f>
        <v>nvt</v>
      </c>
    </row>
    <row r="40" spans="1:18" x14ac:dyDescent="0.3">
      <c r="A40" s="6">
        <v>35</v>
      </c>
      <c r="B40" s="12" t="s">
        <v>104</v>
      </c>
      <c r="C40" s="12"/>
      <c r="D40" s="12"/>
      <c r="E40" s="12"/>
      <c r="F40" s="12"/>
      <c r="G40" s="12"/>
      <c r="H40" s="12"/>
      <c r="I40" s="12"/>
      <c r="J40" s="12"/>
      <c r="K40" s="12">
        <v>46</v>
      </c>
      <c r="L40" s="12"/>
      <c r="M40" s="12"/>
      <c r="N40" s="12"/>
      <c r="O40" s="12"/>
      <c r="P40" s="12"/>
      <c r="Q40" s="9">
        <f>SUM(C40:P40)</f>
        <v>46</v>
      </c>
      <c r="R40" s="10" t="str">
        <f xml:space="preserve"> IF(COUNTA($C40:$P40)&gt;5,  SMALL($C40:$P40,1)+SMALL($C40:$P40,2)+SMALL($C40:$P40,3)+SMALL($C40:$P40,4)+SMALL($C40:$P40,5)+SMALL($C40:$P40,6),"nvt")</f>
        <v>nvt</v>
      </c>
    </row>
    <row r="41" spans="1:18" x14ac:dyDescent="0.3">
      <c r="A41" s="6">
        <v>36</v>
      </c>
      <c r="B41" s="12" t="s">
        <v>99</v>
      </c>
      <c r="C41" s="12"/>
      <c r="D41" s="12"/>
      <c r="E41" s="12"/>
      <c r="F41" s="12"/>
      <c r="G41" s="12"/>
      <c r="H41" s="12"/>
      <c r="I41" s="12"/>
      <c r="J41" s="12">
        <v>47</v>
      </c>
      <c r="K41" s="12"/>
      <c r="L41" s="12"/>
      <c r="M41" s="12"/>
      <c r="N41" s="12"/>
      <c r="O41" s="12"/>
      <c r="P41" s="12"/>
      <c r="Q41" s="9">
        <f>SUM(C41:P41)</f>
        <v>47</v>
      </c>
      <c r="R41" s="10" t="str">
        <f xml:space="preserve"> IF(COUNTA($C41:$P41)&gt;5,  SMALL($C41:$P41,1)+SMALL($C41:$P41,2)+SMALL($C41:$P41,3)+SMALL($C41:$P41,4)+SMALL($C41:$P41,5)+SMALL($C41:$P41,6),"nvt")</f>
        <v>nvt</v>
      </c>
    </row>
    <row r="42" spans="1:18" x14ac:dyDescent="0.3">
      <c r="A42" s="6">
        <v>37</v>
      </c>
      <c r="B42" s="12" t="s">
        <v>52</v>
      </c>
      <c r="C42" s="12"/>
      <c r="D42" s="12">
        <v>38</v>
      </c>
      <c r="E42" s="12"/>
      <c r="F42" s="12"/>
      <c r="G42" s="12"/>
      <c r="H42" s="12"/>
      <c r="I42" s="12"/>
      <c r="J42" s="12"/>
      <c r="K42" s="12">
        <v>11</v>
      </c>
      <c r="L42" s="12"/>
      <c r="M42" s="12"/>
      <c r="N42" s="12"/>
      <c r="O42" s="12"/>
      <c r="P42" s="12"/>
      <c r="Q42" s="9">
        <f>SUM(C42:P42)</f>
        <v>49</v>
      </c>
      <c r="R42" s="10" t="str">
        <f xml:space="preserve"> IF(COUNTA($C42:$P42)&gt;5,  SMALL($C42:$P42,1)+SMALL($C42:$P42,2)+SMALL($C42:$P42,3)+SMALL($C42:$P42,4)+SMALL($C42:$P42,5)+SMALL($C42:$P42,6),"nvt")</f>
        <v>nvt</v>
      </c>
    </row>
    <row r="43" spans="1:18" x14ac:dyDescent="0.3">
      <c r="A43" s="6">
        <v>38</v>
      </c>
      <c r="B43" s="12" t="s">
        <v>66</v>
      </c>
      <c r="C43" s="12"/>
      <c r="D43" s="12"/>
      <c r="E43" s="12">
        <v>50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9">
        <f>SUM(C43:P43)</f>
        <v>50</v>
      </c>
      <c r="R43" s="10" t="str">
        <f xml:space="preserve"> IF(COUNTA($C43:$P43)&gt;5,  SMALL($C43:$P43,1)+SMALL($C43:$P43,2)+SMALL($C43:$P43,3)+SMALL($C43:$P43,4)+SMALL($C43:$P43,5)+SMALL($C43:$P43,6),"nvt")</f>
        <v>nvt</v>
      </c>
    </row>
    <row r="44" spans="1:18" x14ac:dyDescent="0.3">
      <c r="A44" s="6">
        <v>39</v>
      </c>
      <c r="B44" s="12" t="s">
        <v>103</v>
      </c>
      <c r="C44" s="12"/>
      <c r="D44" s="12"/>
      <c r="E44" s="12"/>
      <c r="F44" s="12"/>
      <c r="G44" s="12"/>
      <c r="H44" s="12"/>
      <c r="I44" s="12"/>
      <c r="J44" s="12"/>
      <c r="K44" s="12">
        <v>51</v>
      </c>
      <c r="L44" s="12"/>
      <c r="M44" s="12"/>
      <c r="N44" s="12"/>
      <c r="O44" s="12"/>
      <c r="P44" s="12"/>
      <c r="Q44" s="9">
        <f>SUM(C44:P44)</f>
        <v>51</v>
      </c>
      <c r="R44" s="10" t="str">
        <f xml:space="preserve"> IF(COUNTA($C44:$P44)&gt;5,  SMALL($C44:$P44,1)+SMALL($C44:$P44,2)+SMALL($C44:$P44,3)+SMALL($C44:$P44,4)+SMALL($C44:$P44,5)+SMALL($C44:$P44,6),"nvt")</f>
        <v>nvt</v>
      </c>
    </row>
    <row r="45" spans="1:18" x14ac:dyDescent="0.3">
      <c r="A45" s="6">
        <v>40</v>
      </c>
      <c r="B45" s="12" t="s">
        <v>65</v>
      </c>
      <c r="C45" s="12"/>
      <c r="D45" s="12"/>
      <c r="E45" s="12">
        <v>53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9">
        <f>SUM(C45:P45)</f>
        <v>53</v>
      </c>
      <c r="R45" s="10" t="str">
        <f xml:space="preserve"> IF(COUNTA($C45:$P45)&gt;5,  SMALL($C45:$P45,1)+SMALL($C45:$P45,2)+SMALL($C45:$P45,3)+SMALL($C45:$P45,4)+SMALL($C45:$P45,5)+SMALL($C45:$P45,6),"nvt")</f>
        <v>nvt</v>
      </c>
    </row>
    <row r="46" spans="1:18" x14ac:dyDescent="0.3">
      <c r="A46" s="6">
        <v>41</v>
      </c>
      <c r="B46" s="12" t="s">
        <v>75</v>
      </c>
      <c r="C46" s="12"/>
      <c r="D46" s="12"/>
      <c r="E46" s="12"/>
      <c r="F46" s="12">
        <v>54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9">
        <f>SUM(C46:P46)</f>
        <v>54</v>
      </c>
      <c r="R46" s="10" t="str">
        <f xml:space="preserve"> IF(COUNTA($C46:$P46)&gt;5,  SMALL($C46:$P46,1)+SMALL($C46:$P46,2)+SMALL($C46:$P46,3)+SMALL($C46:$P46,4)+SMALL($C46:$P46,5)+SMALL($C46:$P46,6),"nvt")</f>
        <v>nvt</v>
      </c>
    </row>
    <row r="47" spans="1:18" x14ac:dyDescent="0.3">
      <c r="A47" s="6">
        <v>42</v>
      </c>
      <c r="B47" s="12" t="s">
        <v>69</v>
      </c>
      <c r="C47" s="12"/>
      <c r="D47" s="12"/>
      <c r="E47" s="12">
        <v>34</v>
      </c>
      <c r="F47" s="12"/>
      <c r="G47" s="12"/>
      <c r="H47" s="12"/>
      <c r="I47" s="12">
        <v>22</v>
      </c>
      <c r="J47" s="12"/>
      <c r="K47" s="12"/>
      <c r="L47" s="12"/>
      <c r="M47" s="12"/>
      <c r="N47" s="12"/>
      <c r="O47" s="12"/>
      <c r="P47" s="12"/>
      <c r="Q47" s="9">
        <f>SUM(C47:P47)</f>
        <v>56</v>
      </c>
      <c r="R47" s="10" t="str">
        <f xml:space="preserve"> IF(COUNTA($C47:$P47)&gt;5,  SMALL($C47:$P47,1)+SMALL($C47:$P47,2)+SMALL($C47:$P47,3)+SMALL($C47:$P47,4)+SMALL($C47:$P47,5)+SMALL($C47:$P47,6),"nvt")</f>
        <v>nvt</v>
      </c>
    </row>
    <row r="48" spans="1:18" x14ac:dyDescent="0.3">
      <c r="A48" s="6">
        <v>43</v>
      </c>
      <c r="B48" s="12" t="s">
        <v>70</v>
      </c>
      <c r="C48" s="12"/>
      <c r="D48" s="12"/>
      <c r="E48" s="12">
        <v>14</v>
      </c>
      <c r="F48" s="12">
        <v>43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9">
        <f>SUM(C48:P48)</f>
        <v>57</v>
      </c>
      <c r="R48" s="10" t="str">
        <f xml:space="preserve"> IF(COUNTA($C48:$P48)&gt;5,  SMALL($C48:$P48,1)+SMALL($C48:$P48,2)+SMALL($C48:$P48,3)+SMALL($C48:$P48,4)+SMALL($C48:$P48,5)+SMALL($C48:$P48,6),"nvt")</f>
        <v>nvt</v>
      </c>
    </row>
    <row r="49" spans="1:18" x14ac:dyDescent="0.3">
      <c r="A49" s="6">
        <v>44</v>
      </c>
      <c r="B49" s="12" t="s">
        <v>67</v>
      </c>
      <c r="C49" s="12"/>
      <c r="D49" s="12"/>
      <c r="E49" s="12">
        <v>48</v>
      </c>
      <c r="F49" s="12"/>
      <c r="G49" s="12"/>
      <c r="H49" s="12">
        <v>10</v>
      </c>
      <c r="I49" s="12"/>
      <c r="J49" s="12"/>
      <c r="K49" s="12"/>
      <c r="L49" s="12"/>
      <c r="M49" s="12"/>
      <c r="N49" s="12"/>
      <c r="O49" s="12"/>
      <c r="P49" s="12"/>
      <c r="Q49" s="9">
        <f>SUM(C49:P49)</f>
        <v>58</v>
      </c>
      <c r="R49" s="10" t="str">
        <f xml:space="preserve"> IF(COUNTA($C49:$P49)&gt;5,  SMALL($C49:$P49,1)+SMALL($C49:$P49,2)+SMALL($C49:$P49,3)+SMALL($C49:$P49,4)+SMALL($C49:$P49,5)+SMALL($C49:$P49,6),"nvt")</f>
        <v>nvt</v>
      </c>
    </row>
    <row r="50" spans="1:18" x14ac:dyDescent="0.3">
      <c r="A50" s="6">
        <v>45</v>
      </c>
      <c r="B50" s="12" t="s">
        <v>56</v>
      </c>
      <c r="C50" s="12"/>
      <c r="D50" s="12">
        <v>28</v>
      </c>
      <c r="E50" s="12"/>
      <c r="F50" s="12"/>
      <c r="G50" s="12"/>
      <c r="H50" s="12"/>
      <c r="I50" s="12"/>
      <c r="J50" s="12"/>
      <c r="K50" s="12">
        <v>31</v>
      </c>
      <c r="L50" s="12"/>
      <c r="M50" s="12"/>
      <c r="N50" s="12"/>
      <c r="O50" s="12"/>
      <c r="P50" s="12"/>
      <c r="Q50" s="9">
        <f>SUM(C50:P50)</f>
        <v>59</v>
      </c>
      <c r="R50" s="10" t="str">
        <f xml:space="preserve"> IF(COUNTA($C50:$P50)&gt;5,  SMALL($C50:$P50,1)+SMALL($C50:$P50,2)+SMALL($C50:$P50,3)+SMALL($C50:$P50,4)+SMALL($C50:$P50,5)+SMALL($C50:$P50,6),"nvt")</f>
        <v>nvt</v>
      </c>
    </row>
    <row r="51" spans="1:18" x14ac:dyDescent="0.3">
      <c r="A51" s="6">
        <v>46</v>
      </c>
      <c r="B51" s="12" t="s">
        <v>11</v>
      </c>
      <c r="C51" s="12">
        <v>54</v>
      </c>
      <c r="D51" s="12"/>
      <c r="E51" s="12"/>
      <c r="F51" s="12"/>
      <c r="G51" s="12"/>
      <c r="H51" s="12">
        <v>5</v>
      </c>
      <c r="I51" s="12"/>
      <c r="J51" s="12"/>
      <c r="K51" s="12"/>
      <c r="L51" s="12"/>
      <c r="M51" s="12"/>
      <c r="N51" s="12"/>
      <c r="O51" s="12"/>
      <c r="P51" s="12"/>
      <c r="Q51" s="9">
        <f>SUM(C51:P51)</f>
        <v>59</v>
      </c>
      <c r="R51" s="10" t="str">
        <f xml:space="preserve"> IF(COUNTA($C51:$P51)&gt;5,  SMALL($C51:$P51,1)+SMALL($C51:$P51,2)+SMALL($C51:$P51,3)+SMALL($C51:$P51,4)+SMALL($C51:$P51,5)+SMALL($C51:$P51,6),"nvt")</f>
        <v>nvt</v>
      </c>
    </row>
    <row r="52" spans="1:18" x14ac:dyDescent="0.3">
      <c r="A52" s="6">
        <v>47</v>
      </c>
      <c r="B52" s="12" t="s">
        <v>13</v>
      </c>
      <c r="C52" s="12">
        <v>59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9">
        <f>SUM(C52:P52)</f>
        <v>59</v>
      </c>
      <c r="R52" s="10" t="str">
        <f xml:space="preserve"> IF(COUNTA($C52:$P52)&gt;5,  SMALL($C52:$P52,1)+SMALL($C52:$P52,2)+SMALL($C52:$P52,3)+SMALL($C52:$P52,4)+SMALL($C52:$P52,5)+SMALL($C52:$P52,6),"nvt")</f>
        <v>nvt</v>
      </c>
    </row>
    <row r="53" spans="1:18" x14ac:dyDescent="0.3">
      <c r="A53" s="6">
        <v>48</v>
      </c>
      <c r="B53" s="12" t="s">
        <v>48</v>
      </c>
      <c r="C53" s="12"/>
      <c r="D53" s="12">
        <v>60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9">
        <f>SUM(C53:P53)</f>
        <v>60</v>
      </c>
      <c r="R53" s="10" t="str">
        <f xml:space="preserve"> IF(COUNTA($C53:$P53)&gt;5,  SMALL($C53:$P53,1)+SMALL($C53:$P53,2)+SMALL($C53:$P53,3)+SMALL($C53:$P53,4)+SMALL($C53:$P53,5)+SMALL($C53:$P53,6),"nvt")</f>
        <v>nvt</v>
      </c>
    </row>
    <row r="54" spans="1:18" x14ac:dyDescent="0.3">
      <c r="A54" s="6">
        <v>49</v>
      </c>
      <c r="B54" s="12" t="s">
        <v>74</v>
      </c>
      <c r="C54" s="12"/>
      <c r="D54" s="12"/>
      <c r="E54" s="12"/>
      <c r="F54" s="12">
        <v>63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9">
        <f>SUM(C54:P54)</f>
        <v>63</v>
      </c>
      <c r="R54" s="10" t="str">
        <f xml:space="preserve"> IF(COUNTA($C54:$P54)&gt;5,  SMALL($C54:$P54,1)+SMALL($C54:$P54,2)+SMALL($C54:$P54,3)+SMALL($C54:$P54,4)+SMALL($C54:$P54,5)+SMALL($C54:$P54,6),"nvt")</f>
        <v>nvt</v>
      </c>
    </row>
    <row r="55" spans="1:18" x14ac:dyDescent="0.3">
      <c r="A55" s="6">
        <v>50</v>
      </c>
      <c r="B55" s="12" t="s">
        <v>26</v>
      </c>
      <c r="C55" s="12">
        <v>20</v>
      </c>
      <c r="D55" s="12">
        <v>26</v>
      </c>
      <c r="E55" s="12">
        <v>7</v>
      </c>
      <c r="F55" s="12">
        <v>0</v>
      </c>
      <c r="G55" s="12">
        <v>14</v>
      </c>
      <c r="H55" s="12">
        <v>0</v>
      </c>
      <c r="I55" s="12">
        <v>0</v>
      </c>
      <c r="J55" s="12">
        <v>6</v>
      </c>
      <c r="K55" s="12">
        <v>0</v>
      </c>
      <c r="L55" s="12"/>
      <c r="M55" s="12"/>
      <c r="N55" s="12"/>
      <c r="O55" s="12"/>
      <c r="P55" s="12"/>
      <c r="Q55" s="9">
        <f>SUM(C55:P55)</f>
        <v>73</v>
      </c>
      <c r="R55" s="10">
        <f xml:space="preserve"> IF(COUNTA($C55:$P55)&gt;5,  SMALL($C55:$P55,1)+SMALL($C55:$P55,2)+SMALL($C55:$P55,3)+SMALL($C55:$P55,4)+SMALL($C55:$P55,5)+SMALL($C55:$P55,6),"nvt")</f>
        <v>13</v>
      </c>
    </row>
    <row r="56" spans="1:18" x14ac:dyDescent="0.3">
      <c r="A56" s="6">
        <v>51</v>
      </c>
      <c r="B56" s="12" t="s">
        <v>19</v>
      </c>
      <c r="C56" s="12">
        <v>38</v>
      </c>
      <c r="D56" s="12">
        <v>16</v>
      </c>
      <c r="E56" s="12">
        <v>21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9">
        <f>SUM(C56:P56)</f>
        <v>75</v>
      </c>
      <c r="R56" s="10" t="str">
        <f xml:space="preserve"> IF(COUNTA($C56:$P56)&gt;5,  SMALL($C56:$P56,1)+SMALL($C56:$P56,2)+SMALL($C56:$P56,3)+SMALL($C56:$P56,4)+SMALL($C56:$P56,5)+SMALL($C56:$P56,6),"nvt")</f>
        <v>nvt</v>
      </c>
    </row>
    <row r="57" spans="1:18" x14ac:dyDescent="0.3">
      <c r="A57" s="6">
        <v>52</v>
      </c>
      <c r="B57" s="12" t="s">
        <v>60</v>
      </c>
      <c r="C57" s="12"/>
      <c r="D57" s="12">
        <v>4</v>
      </c>
      <c r="E57" s="12"/>
      <c r="F57" s="12">
        <v>6</v>
      </c>
      <c r="G57" s="12"/>
      <c r="H57" s="12">
        <v>21</v>
      </c>
      <c r="I57" s="12"/>
      <c r="J57" s="12">
        <v>35</v>
      </c>
      <c r="K57" s="12">
        <v>11</v>
      </c>
      <c r="L57" s="12"/>
      <c r="M57" s="12"/>
      <c r="N57" s="12"/>
      <c r="O57" s="12"/>
      <c r="P57" s="12"/>
      <c r="Q57" s="9">
        <f>SUM(C57:P57)</f>
        <v>77</v>
      </c>
      <c r="R57" s="10" t="str">
        <f xml:space="preserve"> IF(COUNTA($C57:$P57)&gt;5,  SMALL($C57:$P57,1)+SMALL($C57:$P57,2)+SMALL($C57:$P57,3)+SMALL($C57:$P57,4)+SMALL($C57:$P57,5)+SMALL($C57:$P57,6),"nvt")</f>
        <v>nvt</v>
      </c>
    </row>
    <row r="58" spans="1:18" x14ac:dyDescent="0.3">
      <c r="A58" s="6">
        <v>53</v>
      </c>
      <c r="B58" s="12" t="s">
        <v>17</v>
      </c>
      <c r="C58" s="12">
        <v>64</v>
      </c>
      <c r="D58" s="12">
        <v>16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9">
        <f>SUM(C58:P58)</f>
        <v>80</v>
      </c>
      <c r="R58" s="10" t="str">
        <f xml:space="preserve"> IF(COUNTA($C58:$P58)&gt;5,  SMALL($C58:$P58,1)+SMALL($C58:$P58,2)+SMALL($C58:$P58,3)+SMALL($C58:$P58,4)+SMALL($C58:$P58,5)+SMALL($C58:$P58,6),"nvt")</f>
        <v>nvt</v>
      </c>
    </row>
    <row r="59" spans="1:18" x14ac:dyDescent="0.3">
      <c r="A59" s="6">
        <v>54</v>
      </c>
      <c r="B59" s="12" t="s">
        <v>34</v>
      </c>
      <c r="C59" s="12">
        <v>0</v>
      </c>
      <c r="D59" s="12">
        <v>18</v>
      </c>
      <c r="E59" s="12">
        <v>0</v>
      </c>
      <c r="F59" s="12">
        <v>36</v>
      </c>
      <c r="G59" s="12">
        <v>2</v>
      </c>
      <c r="H59" s="12">
        <v>18</v>
      </c>
      <c r="I59" s="12">
        <v>14</v>
      </c>
      <c r="J59" s="12"/>
      <c r="K59" s="12"/>
      <c r="L59" s="12"/>
      <c r="M59" s="12"/>
      <c r="N59" s="12"/>
      <c r="O59" s="12"/>
      <c r="P59" s="12"/>
      <c r="Q59" s="9">
        <f>SUM(C59:P59)</f>
        <v>88</v>
      </c>
      <c r="R59" s="10">
        <f xml:space="preserve"> IF(COUNTA($C59:$P59)&gt;5,  SMALL($C59:$P59,1)+SMALL($C59:$P59,2)+SMALL($C59:$P59,3)+SMALL($C59:$P59,4)+SMALL($C59:$P59,5)+SMALL($C59:$P59,6),"nvt")</f>
        <v>52</v>
      </c>
    </row>
    <row r="60" spans="1:18" x14ac:dyDescent="0.3">
      <c r="A60" s="6">
        <v>55</v>
      </c>
      <c r="B60" s="12" t="s">
        <v>64</v>
      </c>
      <c r="C60" s="12"/>
      <c r="D60" s="12"/>
      <c r="E60" s="12">
        <v>53</v>
      </c>
      <c r="F60" s="12"/>
      <c r="G60" s="12"/>
      <c r="H60" s="12"/>
      <c r="I60" s="12">
        <v>35</v>
      </c>
      <c r="J60" s="12"/>
      <c r="K60" s="12"/>
      <c r="L60" s="12"/>
      <c r="M60" s="12"/>
      <c r="N60" s="12"/>
      <c r="O60" s="12"/>
      <c r="P60" s="12"/>
      <c r="Q60" s="9">
        <f>SUM(C60:P60)</f>
        <v>88</v>
      </c>
      <c r="R60" s="10" t="str">
        <f xml:space="preserve"> IF(COUNTA($C60:$P60)&gt;5,  SMALL($C60:$P60,1)+SMALL($C60:$P60,2)+SMALL($C60:$P60,3)+SMALL($C60:$P60,4)+SMALL($C60:$P60,5)+SMALL($C60:$P60,6),"nvt")</f>
        <v>nvt</v>
      </c>
    </row>
    <row r="61" spans="1:18" x14ac:dyDescent="0.3">
      <c r="A61" s="6">
        <v>56</v>
      </c>
      <c r="B61" s="12" t="s">
        <v>63</v>
      </c>
      <c r="C61" s="12"/>
      <c r="D61" s="12"/>
      <c r="E61" s="12">
        <v>56</v>
      </c>
      <c r="F61" s="12"/>
      <c r="G61" s="12"/>
      <c r="H61" s="12"/>
      <c r="I61" s="12">
        <v>32</v>
      </c>
      <c r="J61" s="12"/>
      <c r="K61" s="12"/>
      <c r="L61" s="12"/>
      <c r="M61" s="12"/>
      <c r="N61" s="12"/>
      <c r="O61" s="12"/>
      <c r="P61" s="12"/>
      <c r="Q61" s="9">
        <f>SUM(C61:P61)</f>
        <v>88</v>
      </c>
      <c r="R61" s="10" t="str">
        <f xml:space="preserve"> IF(COUNTA($C61:$P61)&gt;5,  SMALL($C61:$P61,1)+SMALL($C61:$P61,2)+SMALL($C61:$P61,3)+SMALL($C61:$P61,4)+SMALL($C61:$P61,5)+SMALL($C61:$P61,6),"nvt")</f>
        <v>nvt</v>
      </c>
    </row>
    <row r="62" spans="1:18" x14ac:dyDescent="0.3">
      <c r="A62" s="6">
        <v>57</v>
      </c>
      <c r="B62" s="12" t="s">
        <v>25</v>
      </c>
      <c r="C62" s="12">
        <v>50</v>
      </c>
      <c r="D62" s="12"/>
      <c r="E62" s="12">
        <v>39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9">
        <f>SUM(C62:P62)</f>
        <v>89</v>
      </c>
      <c r="R62" s="10" t="str">
        <f xml:space="preserve"> IF(COUNTA($C62:$P62)&gt;5,  SMALL($C62:$P62,1)+SMALL($C62:$P62,2)+SMALL($C62:$P62,3)+SMALL($C62:$P62,4)+SMALL($C62:$P62,5)+SMALL($C62:$P62,6),"nvt")</f>
        <v>nvt</v>
      </c>
    </row>
    <row r="63" spans="1:18" x14ac:dyDescent="0.3">
      <c r="A63" s="6">
        <v>58</v>
      </c>
      <c r="B63" s="12" t="s">
        <v>23</v>
      </c>
      <c r="C63" s="12">
        <v>47</v>
      </c>
      <c r="D63" s="12">
        <v>46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9">
        <f>SUM(C63:P63)</f>
        <v>93</v>
      </c>
      <c r="R63" s="10" t="str">
        <f xml:space="preserve"> IF(COUNTA($C63:$P63)&gt;5,  SMALL($C63:$P63,1)+SMALL($C63:$P63,2)+SMALL($C63:$P63,3)+SMALL($C63:$P63,4)+SMALL($C63:$P63,5)+SMALL($C63:$P63,6),"nvt")</f>
        <v>nvt</v>
      </c>
    </row>
    <row r="64" spans="1:18" x14ac:dyDescent="0.3">
      <c r="A64" s="6">
        <v>59</v>
      </c>
      <c r="B64" s="12" t="s">
        <v>53</v>
      </c>
      <c r="C64" s="12"/>
      <c r="D64" s="12">
        <v>37</v>
      </c>
      <c r="E64" s="12"/>
      <c r="F64" s="12">
        <v>57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9">
        <f>SUM(C64:P64)</f>
        <v>94</v>
      </c>
      <c r="R64" s="10" t="str">
        <f xml:space="preserve"> IF(COUNTA($C64:$P64)&gt;5,  SMALL($C64:$P64,1)+SMALL($C64:$P64,2)+SMALL($C64:$P64,3)+SMALL($C64:$P64,4)+SMALL($C64:$P64,5)+SMALL($C64:$P64,6),"nvt")</f>
        <v>nvt</v>
      </c>
    </row>
    <row r="65" spans="1:18" x14ac:dyDescent="0.3">
      <c r="A65" s="6">
        <v>60</v>
      </c>
      <c r="B65" s="12" t="s">
        <v>35</v>
      </c>
      <c r="C65" s="12">
        <v>4</v>
      </c>
      <c r="D65" s="12"/>
      <c r="E65" s="12">
        <v>16</v>
      </c>
      <c r="F65" s="12">
        <v>48</v>
      </c>
      <c r="G65" s="12">
        <v>24</v>
      </c>
      <c r="H65" s="12"/>
      <c r="I65" s="12">
        <v>5</v>
      </c>
      <c r="J65" s="12"/>
      <c r="K65" s="12"/>
      <c r="L65" s="12"/>
      <c r="M65" s="12"/>
      <c r="N65" s="12"/>
      <c r="O65" s="12"/>
      <c r="P65" s="12"/>
      <c r="Q65" s="9">
        <f>SUM(C65:P65)</f>
        <v>97</v>
      </c>
      <c r="R65" s="10" t="str">
        <f xml:space="preserve"> IF(COUNTA($C65:$P65)&gt;5,  SMALL($C65:$P65,1)+SMALL($C65:$P65,2)+SMALL($C65:$P65,3)+SMALL($C65:$P65,4)+SMALL($C65:$P65,5)+SMALL($C65:$P65,6),"nvt")</f>
        <v>nvt</v>
      </c>
    </row>
    <row r="66" spans="1:18" x14ac:dyDescent="0.3">
      <c r="A66" s="6">
        <v>61</v>
      </c>
      <c r="B66" s="12" t="s">
        <v>50</v>
      </c>
      <c r="C66" s="12"/>
      <c r="D66" s="12">
        <v>41</v>
      </c>
      <c r="E66" s="12"/>
      <c r="F66" s="12"/>
      <c r="G66" s="12"/>
      <c r="H66" s="12"/>
      <c r="I66" s="12">
        <v>5</v>
      </c>
      <c r="J66" s="12">
        <v>23</v>
      </c>
      <c r="K66" s="12">
        <v>29</v>
      </c>
      <c r="L66" s="12"/>
      <c r="M66" s="12"/>
      <c r="N66" s="12"/>
      <c r="O66" s="12"/>
      <c r="P66" s="12"/>
      <c r="Q66" s="9">
        <f>SUM(C66:P66)</f>
        <v>98</v>
      </c>
      <c r="R66" s="10" t="str">
        <f xml:space="preserve"> IF(COUNTA($C66:$P66)&gt;5,  SMALL($C66:$P66,1)+SMALL($C66:$P66,2)+SMALL($C66:$P66,3)+SMALL($C66:$P66,4)+SMALL($C66:$P66,5)+SMALL($C66:$P66,6),"nvt")</f>
        <v>nvt</v>
      </c>
    </row>
    <row r="67" spans="1:18" x14ac:dyDescent="0.3">
      <c r="A67" s="6">
        <v>62</v>
      </c>
      <c r="B67" s="12" t="s">
        <v>33</v>
      </c>
      <c r="C67" s="12">
        <v>34</v>
      </c>
      <c r="D67" s="12">
        <v>68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>
        <f>SUM(C67:P67)</f>
        <v>102</v>
      </c>
      <c r="R67" s="10" t="str">
        <f xml:space="preserve"> IF(COUNTA($C67:$P67)&gt;5,  SMALL($C67:$P67,1)+SMALL($C67:$P67,2)+SMALL($C67:$P67,3)+SMALL($C67:$P67,4)+SMALL($C67:$P67,5)+SMALL($C67:$P67,6),"nvt")</f>
        <v>nvt</v>
      </c>
    </row>
    <row r="68" spans="1:18" x14ac:dyDescent="0.3">
      <c r="A68" s="6">
        <v>63</v>
      </c>
      <c r="B68" s="12" t="s">
        <v>14</v>
      </c>
      <c r="C68" s="12">
        <v>62</v>
      </c>
      <c r="D68" s="12">
        <v>13</v>
      </c>
      <c r="E68" s="12"/>
      <c r="F68" s="12"/>
      <c r="G68" s="12"/>
      <c r="H68" s="12">
        <v>30</v>
      </c>
      <c r="I68" s="12"/>
      <c r="J68" s="12"/>
      <c r="K68" s="12"/>
      <c r="L68" s="12"/>
      <c r="M68" s="12"/>
      <c r="N68" s="12"/>
      <c r="O68" s="12"/>
      <c r="P68" s="12"/>
      <c r="Q68" s="9">
        <f>SUM(C68:P68)</f>
        <v>105</v>
      </c>
      <c r="R68" s="10" t="str">
        <f xml:space="preserve"> IF(COUNTA($C68:$P68)&gt;5,  SMALL($C68:$P68,1)+SMALL($C68:$P68,2)+SMALL($C68:$P68,3)+SMALL($C68:$P68,4)+SMALL($C68:$P68,5)+SMALL($C68:$P68,6),"nvt")</f>
        <v>nvt</v>
      </c>
    </row>
    <row r="69" spans="1:18" x14ac:dyDescent="0.3">
      <c r="A69" s="6">
        <v>64</v>
      </c>
      <c r="B69" s="12" t="s">
        <v>21</v>
      </c>
      <c r="C69" s="12">
        <v>41</v>
      </c>
      <c r="D69" s="12"/>
      <c r="E69" s="12"/>
      <c r="F69" s="12"/>
      <c r="G69" s="12">
        <v>24</v>
      </c>
      <c r="H69" s="12"/>
      <c r="I69" s="12"/>
      <c r="J69" s="12">
        <v>41</v>
      </c>
      <c r="K69" s="12"/>
      <c r="L69" s="12"/>
      <c r="M69" s="12"/>
      <c r="N69" s="12"/>
      <c r="O69" s="12"/>
      <c r="P69" s="12"/>
      <c r="Q69" s="9">
        <f>SUM(C69:P69)</f>
        <v>106</v>
      </c>
      <c r="R69" s="10" t="str">
        <f xml:space="preserve"> IF(COUNTA($C69:$P69)&gt;5,  SMALL($C69:$P69,1)+SMALL($C69:$P69,2)+SMALL($C69:$P69,3)+SMALL($C69:$P69,4)+SMALL($C69:$P69,5)+SMALL($C69:$P69,6),"nvt")</f>
        <v>nvt</v>
      </c>
    </row>
    <row r="70" spans="1:18" x14ac:dyDescent="0.3">
      <c r="A70" s="6">
        <v>65</v>
      </c>
      <c r="B70" s="12" t="s">
        <v>49</v>
      </c>
      <c r="C70" s="12"/>
      <c r="D70" s="12">
        <v>56</v>
      </c>
      <c r="E70" s="12"/>
      <c r="F70" s="12"/>
      <c r="G70" s="12"/>
      <c r="H70" s="12"/>
      <c r="I70" s="12">
        <v>18</v>
      </c>
      <c r="J70" s="12">
        <v>32</v>
      </c>
      <c r="K70" s="12"/>
      <c r="L70" s="12"/>
      <c r="M70" s="12"/>
      <c r="N70" s="12"/>
      <c r="O70" s="12"/>
      <c r="P70" s="12"/>
      <c r="Q70" s="9">
        <f>SUM(C70:P70)</f>
        <v>106</v>
      </c>
      <c r="R70" s="10" t="str">
        <f xml:space="preserve"> IF(COUNTA($C70:$P70)&gt;5,  SMALL($C70:$P70,1)+SMALL($C70:$P70,2)+SMALL($C70:$P70,3)+SMALL($C70:$P70,4)+SMALL($C70:$P70,5)+SMALL($C70:$P70,6),"nvt")</f>
        <v>nvt</v>
      </c>
    </row>
    <row r="71" spans="1:18" x14ac:dyDescent="0.3">
      <c r="A71" s="6">
        <v>66</v>
      </c>
      <c r="B71" s="12" t="s">
        <v>42</v>
      </c>
      <c r="C71" s="12">
        <v>18</v>
      </c>
      <c r="D71" s="12">
        <v>37</v>
      </c>
      <c r="E71" s="12">
        <v>4</v>
      </c>
      <c r="F71" s="12">
        <v>16</v>
      </c>
      <c r="G71" s="12">
        <v>8</v>
      </c>
      <c r="H71" s="12"/>
      <c r="I71" s="12">
        <v>7</v>
      </c>
      <c r="J71" s="12">
        <v>11</v>
      </c>
      <c r="K71" s="12">
        <v>6</v>
      </c>
      <c r="L71" s="12"/>
      <c r="M71" s="12"/>
      <c r="N71" s="12"/>
      <c r="O71" s="12"/>
      <c r="P71" s="12"/>
      <c r="Q71" s="9">
        <f>SUM(C71:P71)</f>
        <v>107</v>
      </c>
      <c r="R71" s="10">
        <f xml:space="preserve"> IF(COUNTA($C71:$P71)&gt;5,  SMALL($C71:$P71,1)+SMALL($C71:$P71,2)+SMALL($C71:$P71,3)+SMALL($C71:$P71,4)+SMALL($C71:$P71,5)+SMALL($C71:$P71,6),"nvt")</f>
        <v>52</v>
      </c>
    </row>
    <row r="72" spans="1:18" x14ac:dyDescent="0.3">
      <c r="A72" s="6">
        <v>67</v>
      </c>
      <c r="B72" s="12" t="s">
        <v>28</v>
      </c>
      <c r="C72" s="12">
        <v>23</v>
      </c>
      <c r="D72" s="12">
        <v>16</v>
      </c>
      <c r="E72" s="12">
        <v>12</v>
      </c>
      <c r="F72" s="12">
        <v>22</v>
      </c>
      <c r="G72" s="12"/>
      <c r="H72" s="12"/>
      <c r="I72" s="12"/>
      <c r="J72" s="12">
        <v>13</v>
      </c>
      <c r="K72" s="12">
        <v>23</v>
      </c>
      <c r="L72" s="12"/>
      <c r="M72" s="12"/>
      <c r="N72" s="12"/>
      <c r="O72" s="12"/>
      <c r="P72" s="12"/>
      <c r="Q72" s="9">
        <f>SUM(C72:P72)</f>
        <v>109</v>
      </c>
      <c r="R72" s="10">
        <f xml:space="preserve"> IF(COUNTA($C72:$P72)&gt;5,  SMALL($C72:$P72,1)+SMALL($C72:$P72,2)+SMALL($C72:$P72,3)+SMALL($C72:$P72,4)+SMALL($C72:$P72,5)+SMALL($C72:$P72,6),"nvt")</f>
        <v>109</v>
      </c>
    </row>
    <row r="73" spans="1:18" x14ac:dyDescent="0.3">
      <c r="A73" s="6">
        <v>68</v>
      </c>
      <c r="B73" s="12" t="s">
        <v>37</v>
      </c>
      <c r="C73" s="12">
        <v>10</v>
      </c>
      <c r="D73" s="12">
        <v>8</v>
      </c>
      <c r="E73" s="12">
        <v>10</v>
      </c>
      <c r="F73" s="12">
        <v>44</v>
      </c>
      <c r="G73" s="12">
        <v>14</v>
      </c>
      <c r="H73" s="12"/>
      <c r="I73" s="12">
        <v>16</v>
      </c>
      <c r="J73" s="12">
        <v>13</v>
      </c>
      <c r="K73" s="12"/>
      <c r="L73" s="12"/>
      <c r="M73" s="12"/>
      <c r="N73" s="12"/>
      <c r="O73" s="12"/>
      <c r="P73" s="12"/>
      <c r="Q73" s="9">
        <f>SUM(C73:P73)</f>
        <v>115</v>
      </c>
      <c r="R73" s="10">
        <f xml:space="preserve"> IF(COUNTA($C73:$P73)&gt;5,  SMALL($C73:$P73,1)+SMALL($C73:$P73,2)+SMALL($C73:$P73,3)+SMALL($C73:$P73,4)+SMALL($C73:$P73,5)+SMALL($C73:$P73,6),"nvt")</f>
        <v>71</v>
      </c>
    </row>
    <row r="74" spans="1:18" x14ac:dyDescent="0.3">
      <c r="A74" s="6">
        <v>69</v>
      </c>
      <c r="B74" s="12" t="s">
        <v>22</v>
      </c>
      <c r="C74" s="12">
        <v>44</v>
      </c>
      <c r="D74" s="12"/>
      <c r="E74" s="12">
        <v>36</v>
      </c>
      <c r="F74" s="12"/>
      <c r="G74" s="12">
        <v>18</v>
      </c>
      <c r="H74" s="12"/>
      <c r="I74" s="12"/>
      <c r="J74" s="12">
        <v>26</v>
      </c>
      <c r="K74" s="12"/>
      <c r="L74" s="12"/>
      <c r="M74" s="12"/>
      <c r="N74" s="12"/>
      <c r="O74" s="12"/>
      <c r="P74" s="12"/>
      <c r="Q74" s="9">
        <f>SUM(C74:P74)</f>
        <v>124</v>
      </c>
      <c r="R74" s="10" t="str">
        <f xml:space="preserve"> IF(COUNTA($C74:$P74)&gt;5,  SMALL($C74:$P74,1)+SMALL($C74:$P74,2)+SMALL($C74:$P74,3)+SMALL($C74:$P74,4)+SMALL($C74:$P74,5)+SMALL($C74:$P74,6),"nvt")</f>
        <v>nvt</v>
      </c>
    </row>
    <row r="75" spans="1:18" x14ac:dyDescent="0.3">
      <c r="A75" s="6">
        <v>70</v>
      </c>
      <c r="B75" s="12" t="s">
        <v>47</v>
      </c>
      <c r="C75" s="12"/>
      <c r="D75" s="12">
        <v>63</v>
      </c>
      <c r="E75" s="12"/>
      <c r="F75" s="12">
        <v>61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>
        <f>SUM(C75:P75)</f>
        <v>124</v>
      </c>
      <c r="R75" s="10" t="str">
        <f xml:space="preserve"> IF(COUNTA($C75:$P75)&gt;5,  SMALL($C75:$P75,1)+SMALL($C75:$P75,2)+SMALL($C75:$P75,3)+SMALL($C75:$P75,4)+SMALL($C75:$P75,5)+SMALL($C75:$P75,6),"nvt")</f>
        <v>nvt</v>
      </c>
    </row>
    <row r="76" spans="1:18" x14ac:dyDescent="0.3">
      <c r="A76" s="6">
        <v>71</v>
      </c>
      <c r="B76" s="12" t="s">
        <v>20</v>
      </c>
      <c r="C76" s="12">
        <v>41</v>
      </c>
      <c r="D76" s="12">
        <v>51</v>
      </c>
      <c r="E76" s="12">
        <v>32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9">
        <f>SUM(C76:P76)</f>
        <v>124</v>
      </c>
      <c r="R76" s="10" t="str">
        <f xml:space="preserve"> IF(COUNTA($C76:$P76)&gt;5,  SMALL($C76:$P76,1)+SMALL($C76:$P76,2)+SMALL($C76:$P76,3)+SMALL($C76:$P76,4)+SMALL($C76:$P76,5)+SMALL($C76:$P76,6),"nvt")</f>
        <v>nvt</v>
      </c>
    </row>
    <row r="77" spans="1:18" x14ac:dyDescent="0.3">
      <c r="A77" s="6">
        <v>72</v>
      </c>
      <c r="B77" s="12" t="s">
        <v>40</v>
      </c>
      <c r="C77" s="12">
        <v>13</v>
      </c>
      <c r="D77" s="12"/>
      <c r="E77" s="12">
        <v>21</v>
      </c>
      <c r="F77" s="12">
        <v>62</v>
      </c>
      <c r="G77" s="12"/>
      <c r="H77" s="12"/>
      <c r="I77" s="12"/>
      <c r="J77" s="12">
        <v>38</v>
      </c>
      <c r="K77" s="12"/>
      <c r="L77" s="12"/>
      <c r="M77" s="12"/>
      <c r="N77" s="12"/>
      <c r="O77" s="12"/>
      <c r="P77" s="12"/>
      <c r="Q77" s="9">
        <f>SUM(C77:P77)</f>
        <v>134</v>
      </c>
      <c r="R77" s="10" t="str">
        <f xml:space="preserve"> IF(COUNTA($C77:$P77)&gt;5,  SMALL($C77:$P77,1)+SMALL($C77:$P77,2)+SMALL($C77:$P77,3)+SMALL($C77:$P77,4)+SMALL($C77:$P77,5)+SMALL($C77:$P77,6),"nvt")</f>
        <v>nvt</v>
      </c>
    </row>
    <row r="78" spans="1:18" x14ac:dyDescent="0.3">
      <c r="A78" s="6">
        <v>73</v>
      </c>
      <c r="B78" s="12" t="s">
        <v>36</v>
      </c>
      <c r="C78" s="12">
        <v>6</v>
      </c>
      <c r="D78" s="12">
        <v>51</v>
      </c>
      <c r="E78" s="12">
        <v>26</v>
      </c>
      <c r="F78" s="12">
        <v>38</v>
      </c>
      <c r="G78" s="12">
        <v>8</v>
      </c>
      <c r="H78" s="12">
        <v>5</v>
      </c>
      <c r="I78" s="12">
        <v>8</v>
      </c>
      <c r="J78" s="12">
        <v>5</v>
      </c>
      <c r="K78" s="12">
        <v>4</v>
      </c>
      <c r="L78" s="12"/>
      <c r="M78" s="12"/>
      <c r="N78" s="12"/>
      <c r="O78" s="12"/>
      <c r="P78" s="12"/>
      <c r="Q78" s="9">
        <f>SUM(C78:P78)</f>
        <v>151</v>
      </c>
      <c r="R78" s="10">
        <f xml:space="preserve"> IF(COUNTA($C78:$P78)&gt;5,  SMALL($C78:$P78,1)+SMALL($C78:$P78,2)+SMALL($C78:$P78,3)+SMALL($C78:$P78,4)+SMALL($C78:$P78,5)+SMALL($C78:$P78,6),"nvt")</f>
        <v>36</v>
      </c>
    </row>
    <row r="79" spans="1:18" x14ac:dyDescent="0.3">
      <c r="A79" s="6">
        <v>74</v>
      </c>
      <c r="B79" s="12" t="s">
        <v>27</v>
      </c>
      <c r="C79" s="12">
        <v>23</v>
      </c>
      <c r="D79" s="12"/>
      <c r="E79" s="12">
        <v>24</v>
      </c>
      <c r="F79" s="12">
        <v>18</v>
      </c>
      <c r="G79" s="12">
        <v>5</v>
      </c>
      <c r="H79" s="12">
        <v>27</v>
      </c>
      <c r="I79" s="12">
        <v>10</v>
      </c>
      <c r="J79" s="12">
        <v>6</v>
      </c>
      <c r="K79" s="12">
        <v>41</v>
      </c>
      <c r="L79" s="12"/>
      <c r="M79" s="12"/>
      <c r="N79" s="12"/>
      <c r="O79" s="12"/>
      <c r="P79" s="12"/>
      <c r="Q79" s="9">
        <f>SUM(C79:P79)</f>
        <v>154</v>
      </c>
      <c r="R79" s="10">
        <f xml:space="preserve"> IF(COUNTA($C79:$P79)&gt;5,  SMALL($C79:$P79,1)+SMALL($C79:$P79,2)+SMALL($C79:$P79,3)+SMALL($C79:$P79,4)+SMALL($C79:$P79,5)+SMALL($C79:$P79,6),"nvt")</f>
        <v>86</v>
      </c>
    </row>
    <row r="80" spans="1:18" x14ac:dyDescent="0.3">
      <c r="A80" s="6">
        <v>75</v>
      </c>
      <c r="B80" s="12" t="s">
        <v>31</v>
      </c>
      <c r="C80" s="12">
        <v>30</v>
      </c>
      <c r="D80" s="12">
        <v>51</v>
      </c>
      <c r="E80" s="12"/>
      <c r="F80" s="12">
        <v>8</v>
      </c>
      <c r="G80" s="12"/>
      <c r="H80" s="12"/>
      <c r="I80" s="12">
        <v>26</v>
      </c>
      <c r="J80" s="12">
        <v>30</v>
      </c>
      <c r="K80" s="12">
        <v>16</v>
      </c>
      <c r="L80" s="12"/>
      <c r="M80" s="12"/>
      <c r="N80" s="12"/>
      <c r="O80" s="12"/>
      <c r="P80" s="12"/>
      <c r="Q80" s="9">
        <f>SUM(C80:P80)</f>
        <v>161</v>
      </c>
      <c r="R80" s="10">
        <f xml:space="preserve"> IF(COUNTA($C80:$P80)&gt;5,  SMALL($C80:$P80,1)+SMALL($C80:$P80,2)+SMALL($C80:$P80,3)+SMALL($C80:$P80,4)+SMALL($C80:$P80,5)+SMALL($C80:$P80,6),"nvt")</f>
        <v>161</v>
      </c>
    </row>
    <row r="81" spans="1:18" x14ac:dyDescent="0.3">
      <c r="A81" s="6">
        <v>76</v>
      </c>
      <c r="B81" s="12" t="s">
        <v>29</v>
      </c>
      <c r="C81" s="12">
        <v>28</v>
      </c>
      <c r="D81" s="12">
        <v>33</v>
      </c>
      <c r="E81" s="12">
        <v>7</v>
      </c>
      <c r="F81" s="12">
        <v>13</v>
      </c>
      <c r="G81" s="12">
        <v>5</v>
      </c>
      <c r="H81" s="12">
        <v>13</v>
      </c>
      <c r="I81" s="12">
        <v>20</v>
      </c>
      <c r="J81" s="12">
        <v>2</v>
      </c>
      <c r="K81" s="12">
        <v>43</v>
      </c>
      <c r="L81" s="12"/>
      <c r="M81" s="12"/>
      <c r="N81" s="12"/>
      <c r="O81" s="12"/>
      <c r="P81" s="12"/>
      <c r="Q81" s="9">
        <f>SUM(C81:P81)</f>
        <v>164</v>
      </c>
      <c r="R81" s="10">
        <f xml:space="preserve"> IF(COUNTA($C81:$P81)&gt;5,  SMALL($C81:$P81,1)+SMALL($C81:$P81,2)+SMALL($C81:$P81,3)+SMALL($C81:$P81,4)+SMALL($C81:$P81,5)+SMALL($C81:$P81,6),"nvt")</f>
        <v>60</v>
      </c>
    </row>
    <row r="82" spans="1:18" x14ac:dyDescent="0.3">
      <c r="A82" s="6">
        <v>77</v>
      </c>
      <c r="B82" s="12" t="s">
        <v>24</v>
      </c>
      <c r="C82" s="12">
        <v>47</v>
      </c>
      <c r="D82" s="12">
        <v>60</v>
      </c>
      <c r="E82" s="12">
        <v>39</v>
      </c>
      <c r="F82" s="12">
        <v>13</v>
      </c>
      <c r="G82" s="12"/>
      <c r="H82" s="12"/>
      <c r="I82" s="12"/>
      <c r="J82" s="12">
        <v>14</v>
      </c>
      <c r="K82" s="12">
        <v>8</v>
      </c>
      <c r="L82" s="12"/>
      <c r="M82" s="12"/>
      <c r="N82" s="12"/>
      <c r="O82" s="12"/>
      <c r="P82" s="12"/>
      <c r="Q82" s="9">
        <f>SUM(C82:P82)</f>
        <v>181</v>
      </c>
      <c r="R82" s="10">
        <f xml:space="preserve"> IF(COUNTA($C82:$P82)&gt;5,  SMALL($C82:$P82,1)+SMALL($C82:$P82,2)+SMALL($C82:$P82,3)+SMALL($C82:$P82,4)+SMALL($C82:$P82,5)+SMALL($C82:$P82,6),"nvt")</f>
        <v>181</v>
      </c>
    </row>
    <row r="83" spans="1:18" x14ac:dyDescent="0.3">
      <c r="A83" s="6">
        <v>78</v>
      </c>
      <c r="B83" s="12" t="s">
        <v>30</v>
      </c>
      <c r="C83" s="12">
        <v>28</v>
      </c>
      <c r="D83" s="12"/>
      <c r="E83" s="12">
        <v>46</v>
      </c>
      <c r="F83" s="12">
        <v>52</v>
      </c>
      <c r="G83" s="12"/>
      <c r="H83" s="12"/>
      <c r="I83" s="12"/>
      <c r="J83" s="12">
        <v>41</v>
      </c>
      <c r="K83" s="12">
        <v>39</v>
      </c>
      <c r="L83" s="12"/>
      <c r="M83" s="12"/>
      <c r="N83" s="12"/>
      <c r="O83" s="12"/>
      <c r="P83" s="12"/>
      <c r="Q83" s="9">
        <f>SUM(C83:P83)</f>
        <v>206</v>
      </c>
      <c r="R83" s="10" t="str">
        <f xml:space="preserve"> IF(COUNTA($C83:$P83)&gt;5,  SMALL($C83:$P83,1)+SMALL($C83:$P83,2)+SMALL($C83:$P83,3)+SMALL($C83:$P83,4)+SMALL($C83:$P83,5)+SMALL($C83:$P83,6),"nvt")</f>
        <v>nvt</v>
      </c>
    </row>
    <row r="84" spans="1:18" x14ac:dyDescent="0.3">
      <c r="A84" s="6">
        <v>79</v>
      </c>
      <c r="B84" s="12" t="s">
        <v>16</v>
      </c>
      <c r="C84" s="12">
        <v>63</v>
      </c>
      <c r="D84" s="12"/>
      <c r="E84" s="12">
        <v>44</v>
      </c>
      <c r="F84" s="12">
        <v>57</v>
      </c>
      <c r="G84" s="12">
        <v>27</v>
      </c>
      <c r="H84" s="12"/>
      <c r="I84" s="12"/>
      <c r="J84" s="12"/>
      <c r="K84" s="12">
        <v>20</v>
      </c>
      <c r="L84" s="12"/>
      <c r="M84" s="12"/>
      <c r="N84" s="12"/>
      <c r="O84" s="12"/>
      <c r="P84" s="12"/>
      <c r="Q84" s="9">
        <f>SUM(C84:P84)</f>
        <v>211</v>
      </c>
      <c r="R84" s="10" t="str">
        <f xml:space="preserve"> IF(COUNTA($C84:$P84)&gt;5,  SMALL($C84:$P84,1)+SMALL($C84:$P84,2)+SMALL($C84:$P84,3)+SMALL($C84:$P84,4)+SMALL($C84:$P84,5)+SMALL($C84:$P84,6),"nvt")</f>
        <v>nvt</v>
      </c>
    </row>
    <row r="85" spans="1:18" x14ac:dyDescent="0.3">
      <c r="A85" s="6">
        <v>80</v>
      </c>
      <c r="B85" s="12" t="s">
        <v>15</v>
      </c>
      <c r="C85" s="12">
        <v>62</v>
      </c>
      <c r="D85" s="12"/>
      <c r="E85" s="12">
        <v>30</v>
      </c>
      <c r="F85" s="12">
        <v>41</v>
      </c>
      <c r="G85" s="12"/>
      <c r="H85" s="12">
        <v>13</v>
      </c>
      <c r="I85" s="12">
        <v>24</v>
      </c>
      <c r="J85" s="12">
        <v>35</v>
      </c>
      <c r="K85" s="12">
        <v>26</v>
      </c>
      <c r="L85" s="12"/>
      <c r="M85" s="12"/>
      <c r="N85" s="12"/>
      <c r="O85" s="12"/>
      <c r="P85" s="12"/>
      <c r="Q85" s="9">
        <f>SUM(C85:P85)</f>
        <v>231</v>
      </c>
      <c r="R85" s="10">
        <f xml:space="preserve"> IF(COUNTA($C85:$P85)&gt;5,  SMALL($C85:$P85,1)+SMALL($C85:$P85,2)+SMALL($C85:$P85,3)+SMALL($C85:$P85,4)+SMALL($C85:$P85,5)+SMALL($C85:$P85,6),"nvt")</f>
        <v>169</v>
      </c>
    </row>
    <row r="86" spans="1:18" x14ac:dyDescent="0.3">
      <c r="A86" s="6">
        <v>81</v>
      </c>
      <c r="B86" s="12" t="s">
        <v>12</v>
      </c>
      <c r="C86" s="12">
        <v>55</v>
      </c>
      <c r="D86" s="12">
        <v>62</v>
      </c>
      <c r="E86" s="12"/>
      <c r="F86" s="12"/>
      <c r="G86" s="12"/>
      <c r="H86" s="12"/>
      <c r="I86" s="12">
        <v>28</v>
      </c>
      <c r="J86" s="12">
        <v>47</v>
      </c>
      <c r="K86" s="12">
        <v>49</v>
      </c>
      <c r="L86" s="12"/>
      <c r="M86" s="12"/>
      <c r="N86" s="12"/>
      <c r="O86" s="12"/>
      <c r="P86" s="12"/>
      <c r="Q86" s="9">
        <f>SUM(C86:P86)</f>
        <v>241</v>
      </c>
      <c r="R86" s="10" t="str">
        <f xml:space="preserve"> IF(COUNTA($C86:$P86)&gt;5,  SMALL($C86:$P86,1)+SMALL($C86:$P86,2)+SMALL($C86:$P86,3)+SMALL($C86:$P86,4)+SMALL($C86:$P86,5)+SMALL($C86:$P86,6),"nvt")</f>
        <v>nvt</v>
      </c>
    </row>
    <row r="87" spans="1:18" x14ac:dyDescent="0.3">
      <c r="A87" s="6">
        <v>82</v>
      </c>
      <c r="B87" s="12" t="s">
        <v>18</v>
      </c>
      <c r="C87" s="12">
        <v>36</v>
      </c>
      <c r="D87" s="12">
        <v>61</v>
      </c>
      <c r="E87" s="12">
        <v>28</v>
      </c>
      <c r="F87" s="12">
        <v>50</v>
      </c>
      <c r="G87" s="12">
        <v>25</v>
      </c>
      <c r="H87" s="12">
        <v>32</v>
      </c>
      <c r="I87" s="12"/>
      <c r="J87" s="12">
        <v>26</v>
      </c>
      <c r="K87" s="12">
        <v>23</v>
      </c>
      <c r="L87" s="12"/>
      <c r="M87" s="12"/>
      <c r="N87" s="12"/>
      <c r="O87" s="12"/>
      <c r="P87" s="12"/>
      <c r="Q87" s="9">
        <f>SUM(C87:P87)</f>
        <v>281</v>
      </c>
      <c r="R87" s="10">
        <f xml:space="preserve"> IF(COUNTA($C87:$P87)&gt;5,  SMALL($C87:$P87,1)+SMALL($C87:$P87,2)+SMALL($C87:$P87,3)+SMALL($C87:$P87,4)+SMALL($C87:$P87,5)+SMALL($C87:$P87,6),"nvt")</f>
        <v>170</v>
      </c>
    </row>
    <row r="88" spans="1:18" x14ac:dyDescent="0.3">
      <c r="A88" s="6">
        <v>83</v>
      </c>
      <c r="B88" s="12" t="s">
        <v>10</v>
      </c>
      <c r="C88" s="12">
        <v>53</v>
      </c>
      <c r="D88" s="12">
        <v>55</v>
      </c>
      <c r="E88" s="12">
        <v>18</v>
      </c>
      <c r="F88" s="12">
        <v>44</v>
      </c>
      <c r="G88" s="12">
        <v>20</v>
      </c>
      <c r="H88" s="12">
        <v>27</v>
      </c>
      <c r="I88" s="12"/>
      <c r="J88" s="12">
        <v>24</v>
      </c>
      <c r="K88" s="12">
        <v>46</v>
      </c>
      <c r="L88" s="12"/>
      <c r="M88" s="12"/>
      <c r="N88" s="12"/>
      <c r="O88" s="12"/>
      <c r="P88" s="12"/>
      <c r="Q88" s="9">
        <f>SUM(C88:P88)</f>
        <v>287</v>
      </c>
      <c r="R88" s="10">
        <f xml:space="preserve"> IF(COUNTA($C88:$P88)&gt;5,  SMALL($C88:$P88,1)+SMALL($C88:$P88,2)+SMALL($C88:$P88,3)+SMALL($C88:$P88,4)+SMALL($C88:$P88,5)+SMALL($C88:$P88,6),"nvt")</f>
        <v>179</v>
      </c>
    </row>
    <row r="89" spans="1:18" x14ac:dyDescent="0.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8" x14ac:dyDescent="0.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8" x14ac:dyDescent="0.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8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8" x14ac:dyDescent="0.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8" x14ac:dyDescent="0.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8" x14ac:dyDescent="0.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8" x14ac:dyDescent="0.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x14ac:dyDescent="0.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2:16" x14ac:dyDescent="0.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2:16" x14ac:dyDescent="0.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2:16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2:16" x14ac:dyDescent="0.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2:16" x14ac:dyDescent="0.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2:16" x14ac:dyDescent="0.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2:16" x14ac:dyDescent="0.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2:16" x14ac:dyDescent="0.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2:16" x14ac:dyDescent="0.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2:16" x14ac:dyDescent="0.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2:16" x14ac:dyDescent="0.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2:16" x14ac:dyDescent="0.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2:16" x14ac:dyDescent="0.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2:16" x14ac:dyDescent="0.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2:16" x14ac:dyDescent="0.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2:16" x14ac:dyDescent="0.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2:16" x14ac:dyDescent="0.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2:16" x14ac:dyDescent="0.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2:16" x14ac:dyDescent="0.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2:16" x14ac:dyDescent="0.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2:16" x14ac:dyDescent="0.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2:16" x14ac:dyDescent="0.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2:16" x14ac:dyDescent="0.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2:16" x14ac:dyDescent="0.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2:16" x14ac:dyDescent="0.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2:16" x14ac:dyDescent="0.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2:16" x14ac:dyDescent="0.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2:16" x14ac:dyDescent="0.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2:16" x14ac:dyDescent="0.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2:16" x14ac:dyDescent="0.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2:16" x14ac:dyDescent="0.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2:16" x14ac:dyDescent="0.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2:16" x14ac:dyDescent="0.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2:16" x14ac:dyDescent="0.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2:16" x14ac:dyDescent="0.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2:16" x14ac:dyDescent="0.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2:16" x14ac:dyDescent="0.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2:16" x14ac:dyDescent="0.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2:16" x14ac:dyDescent="0.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2:16" x14ac:dyDescent="0.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2:16" x14ac:dyDescent="0.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2:16" x14ac:dyDescent="0.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2:16" x14ac:dyDescent="0.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2:16" x14ac:dyDescent="0.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2:16" x14ac:dyDescent="0.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2:16" x14ac:dyDescent="0.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2:16" x14ac:dyDescent="0.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2:16" x14ac:dyDescent="0.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2:16" x14ac:dyDescent="0.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2:16" x14ac:dyDescent="0.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2:16" x14ac:dyDescent="0.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2:16" x14ac:dyDescent="0.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2:16" x14ac:dyDescent="0.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2:16" x14ac:dyDescent="0.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2:16" x14ac:dyDescent="0.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2:16" x14ac:dyDescent="0.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2:16" x14ac:dyDescent="0.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2:16" x14ac:dyDescent="0.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2:16" x14ac:dyDescent="0.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2:16" x14ac:dyDescent="0.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2:16" x14ac:dyDescent="0.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2:16" x14ac:dyDescent="0.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2:16" x14ac:dyDescent="0.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2:16" x14ac:dyDescent="0.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2:16" x14ac:dyDescent="0.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2:16" x14ac:dyDescent="0.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2:16" x14ac:dyDescent="0.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2:16" x14ac:dyDescent="0.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2:16" x14ac:dyDescent="0.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2:16" x14ac:dyDescent="0.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6" x14ac:dyDescent="0.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2:16" x14ac:dyDescent="0.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2:16" x14ac:dyDescent="0.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2:16" x14ac:dyDescent="0.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spans="2:16" x14ac:dyDescent="0.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2:16" x14ac:dyDescent="0.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spans="2:16" x14ac:dyDescent="0.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</row>
    <row r="175" spans="2:16" x14ac:dyDescent="0.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</row>
    <row r="176" spans="2:16" x14ac:dyDescent="0.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</row>
    <row r="177" spans="2:16" x14ac:dyDescent="0.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</row>
    <row r="178" spans="2:16" x14ac:dyDescent="0.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</row>
    <row r="179" spans="2:16" x14ac:dyDescent="0.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</row>
    <row r="180" spans="2:16" x14ac:dyDescent="0.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</row>
    <row r="181" spans="2:16" x14ac:dyDescent="0.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2:16" x14ac:dyDescent="0.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2:16" x14ac:dyDescent="0.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spans="2:16" x14ac:dyDescent="0.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2:16" x14ac:dyDescent="0.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2:16" x14ac:dyDescent="0.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spans="2:16" x14ac:dyDescent="0.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</row>
    <row r="188" spans="2:16" x14ac:dyDescent="0.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</row>
    <row r="189" spans="2:16" x14ac:dyDescent="0.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</row>
    <row r="190" spans="2:16" x14ac:dyDescent="0.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</row>
    <row r="191" spans="2:16" x14ac:dyDescent="0.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</row>
    <row r="192" spans="2:16" x14ac:dyDescent="0.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</row>
    <row r="193" spans="2:16" x14ac:dyDescent="0.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</row>
    <row r="194" spans="2:16" x14ac:dyDescent="0.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</row>
    <row r="195" spans="2:16" x14ac:dyDescent="0.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</row>
    <row r="196" spans="2:16" x14ac:dyDescent="0.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</row>
    <row r="197" spans="2:16" x14ac:dyDescent="0.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</row>
    <row r="198" spans="2:16" x14ac:dyDescent="0.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</row>
    <row r="199" spans="2:16" x14ac:dyDescent="0.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</row>
    <row r="200" spans="2:16" x14ac:dyDescent="0.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</row>
    <row r="201" spans="2:16" x14ac:dyDescent="0.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</row>
    <row r="202" spans="2:16" x14ac:dyDescent="0.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</row>
    <row r="203" spans="2:16" x14ac:dyDescent="0.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</row>
    <row r="204" spans="2:16" x14ac:dyDescent="0.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</row>
    <row r="205" spans="2:16" x14ac:dyDescent="0.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</row>
    <row r="206" spans="2:16" x14ac:dyDescent="0.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</row>
    <row r="207" spans="2:16" x14ac:dyDescent="0.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</row>
    <row r="208" spans="2:16" x14ac:dyDescent="0.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</row>
    <row r="209" spans="2:16" x14ac:dyDescent="0.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</row>
    <row r="210" spans="2:16" x14ac:dyDescent="0.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</row>
    <row r="211" spans="2:16" x14ac:dyDescent="0.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</row>
    <row r="212" spans="2:16" x14ac:dyDescent="0.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</row>
    <row r="213" spans="2:16" x14ac:dyDescent="0.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</row>
    <row r="214" spans="2:16" x14ac:dyDescent="0.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</row>
    <row r="215" spans="2:16" x14ac:dyDescent="0.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2:16" x14ac:dyDescent="0.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</row>
    <row r="217" spans="2:16" x14ac:dyDescent="0.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</row>
    <row r="218" spans="2:16" x14ac:dyDescent="0.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</row>
    <row r="219" spans="2:16" x14ac:dyDescent="0.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</row>
    <row r="220" spans="2:16" x14ac:dyDescent="0.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</row>
    <row r="221" spans="2:16" x14ac:dyDescent="0.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</row>
    <row r="222" spans="2:16" x14ac:dyDescent="0.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</row>
    <row r="223" spans="2:16" x14ac:dyDescent="0.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</row>
    <row r="224" spans="2:16" x14ac:dyDescent="0.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</row>
    <row r="225" spans="2:16" x14ac:dyDescent="0.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</row>
    <row r="226" spans="2:16" x14ac:dyDescent="0.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</row>
    <row r="227" spans="2:16" x14ac:dyDescent="0.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</row>
    <row r="228" spans="2:16" x14ac:dyDescent="0.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</row>
    <row r="229" spans="2:16" x14ac:dyDescent="0.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</row>
    <row r="230" spans="2:16" x14ac:dyDescent="0.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</row>
    <row r="231" spans="2:16" x14ac:dyDescent="0.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</row>
    <row r="232" spans="2:16" x14ac:dyDescent="0.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</row>
    <row r="233" spans="2:16" x14ac:dyDescent="0.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</row>
    <row r="234" spans="2:16" x14ac:dyDescent="0.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</row>
    <row r="235" spans="2:16" x14ac:dyDescent="0.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</row>
    <row r="236" spans="2:16" x14ac:dyDescent="0.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</row>
    <row r="237" spans="2:16" x14ac:dyDescent="0.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</row>
    <row r="238" spans="2:16" x14ac:dyDescent="0.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</row>
    <row r="239" spans="2:16" x14ac:dyDescent="0.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</row>
    <row r="240" spans="2:16" x14ac:dyDescent="0.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</row>
    <row r="241" spans="2:16" x14ac:dyDescent="0.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</row>
    <row r="242" spans="2:16" x14ac:dyDescent="0.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</row>
    <row r="243" spans="2:16" x14ac:dyDescent="0.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</row>
    <row r="244" spans="2:16" x14ac:dyDescent="0.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</row>
    <row r="245" spans="2:16" x14ac:dyDescent="0.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2:16" x14ac:dyDescent="0.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</row>
    <row r="247" spans="2:16" x14ac:dyDescent="0.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</row>
    <row r="248" spans="2:16" x14ac:dyDescent="0.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</row>
    <row r="249" spans="2:16" x14ac:dyDescent="0.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</row>
    <row r="250" spans="2:16" x14ac:dyDescent="0.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</row>
    <row r="251" spans="2:16" x14ac:dyDescent="0.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</row>
    <row r="252" spans="2:16" x14ac:dyDescent="0.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</row>
    <row r="253" spans="2:16" x14ac:dyDescent="0.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</row>
    <row r="254" spans="2:16" x14ac:dyDescent="0.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</row>
    <row r="255" spans="2:16" x14ac:dyDescent="0.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</row>
    <row r="256" spans="2:16" x14ac:dyDescent="0.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</row>
    <row r="257" spans="2:16" x14ac:dyDescent="0.3"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</row>
    <row r="258" spans="2:16" x14ac:dyDescent="0.3"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</row>
    <row r="259" spans="2:16" x14ac:dyDescent="0.3"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</row>
    <row r="260" spans="2:16" x14ac:dyDescent="0.3"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</row>
    <row r="261" spans="2:16" x14ac:dyDescent="0.3"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</row>
    <row r="262" spans="2:16" x14ac:dyDescent="0.3"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</row>
    <row r="263" spans="2:16" x14ac:dyDescent="0.3"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</row>
    <row r="264" spans="2:16" x14ac:dyDescent="0.3"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</row>
    <row r="265" spans="2:16" x14ac:dyDescent="0.3"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</row>
    <row r="266" spans="2:16" x14ac:dyDescent="0.3"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</row>
    <row r="267" spans="2:16" x14ac:dyDescent="0.3"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</row>
    <row r="268" spans="2:16" x14ac:dyDescent="0.3"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</row>
    <row r="269" spans="2:16" x14ac:dyDescent="0.3"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</row>
    <row r="270" spans="2:16" x14ac:dyDescent="0.3"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</row>
    <row r="271" spans="2:16" x14ac:dyDescent="0.3"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</row>
    <row r="272" spans="2:16" x14ac:dyDescent="0.3"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</row>
    <row r="273" spans="2:16" x14ac:dyDescent="0.3"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</row>
    <row r="274" spans="2:16" x14ac:dyDescent="0.3"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</row>
    <row r="275" spans="2:16" x14ac:dyDescent="0.3"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</row>
    <row r="276" spans="2:16" x14ac:dyDescent="0.3"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</row>
    <row r="277" spans="2:16" x14ac:dyDescent="0.3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</row>
    <row r="278" spans="2:16" x14ac:dyDescent="0.3"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</row>
    <row r="279" spans="2:16" x14ac:dyDescent="0.3"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</row>
    <row r="280" spans="2:16" x14ac:dyDescent="0.3"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</row>
    <row r="281" spans="2:16" x14ac:dyDescent="0.3"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</row>
    <row r="282" spans="2:16" x14ac:dyDescent="0.3"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</row>
    <row r="283" spans="2:16" x14ac:dyDescent="0.3"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</row>
    <row r="284" spans="2:16" x14ac:dyDescent="0.3"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</row>
    <row r="285" spans="2:16" x14ac:dyDescent="0.3"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</row>
    <row r="286" spans="2:16" x14ac:dyDescent="0.3"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</row>
    <row r="287" spans="2:16" x14ac:dyDescent="0.3"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</row>
    <row r="288" spans="2:16" x14ac:dyDescent="0.3"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</row>
    <row r="289" spans="2:16" x14ac:dyDescent="0.3"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</row>
    <row r="290" spans="2:16" x14ac:dyDescent="0.3"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</row>
    <row r="291" spans="2:16" x14ac:dyDescent="0.3"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</row>
    <row r="292" spans="2:16" x14ac:dyDescent="0.3"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</row>
    <row r="293" spans="2:16" x14ac:dyDescent="0.3"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</row>
    <row r="294" spans="2:16" x14ac:dyDescent="0.3"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</row>
    <row r="295" spans="2:16" x14ac:dyDescent="0.3"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</row>
    <row r="296" spans="2:16" x14ac:dyDescent="0.3"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</row>
    <row r="297" spans="2:16" x14ac:dyDescent="0.3"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</row>
    <row r="298" spans="2:16" x14ac:dyDescent="0.3"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</row>
    <row r="299" spans="2:16" x14ac:dyDescent="0.3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</row>
    <row r="300" spans="2:16" x14ac:dyDescent="0.3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</row>
    <row r="301" spans="2:16" x14ac:dyDescent="0.3"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</row>
    <row r="302" spans="2:16" x14ac:dyDescent="0.3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2:16" x14ac:dyDescent="0.3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2:16" x14ac:dyDescent="0.3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2:16" x14ac:dyDescent="0.3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2:16" x14ac:dyDescent="0.3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2:16" x14ac:dyDescent="0.3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</sheetData>
  <sortState xmlns:xlrd2="http://schemas.microsoft.com/office/spreadsheetml/2017/richdata2" ref="B6:R88">
    <sortCondition ref="Q6:Q8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9170-83A7-4741-8571-16892272F99A}">
  <dimension ref="A1:R15"/>
  <sheetViews>
    <sheetView workbookViewId="0">
      <selection activeCell="K21" sqref="K21"/>
    </sheetView>
  </sheetViews>
  <sheetFormatPr defaultRowHeight="14.4" x14ac:dyDescent="0.3"/>
  <cols>
    <col min="1" max="1" width="6.77734375" customWidth="1"/>
    <col min="2" max="2" width="28.88671875" customWidth="1"/>
    <col min="3" max="3" width="11.5546875" customWidth="1"/>
    <col min="5" max="5" width="12.109375" customWidth="1"/>
    <col min="6" max="6" width="11.109375" customWidth="1"/>
    <col min="7" max="7" width="9.44140625" customWidth="1"/>
    <col min="9" max="9" width="9.33203125" customWidth="1"/>
    <col min="10" max="10" width="11.77734375" customWidth="1"/>
    <col min="11" max="11" width="10.77734375" customWidth="1"/>
    <col min="18" max="18" width="14.5546875" customWidth="1"/>
  </cols>
  <sheetData>
    <row r="1" spans="1:18" x14ac:dyDescent="0.3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3">
      <c r="A2" s="3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">
      <c r="A3" s="3" t="s">
        <v>1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3">
      <c r="A4" s="5" t="s">
        <v>6</v>
      </c>
      <c r="B4" s="6"/>
      <c r="C4" s="6" t="s">
        <v>9</v>
      </c>
      <c r="D4" s="6" t="s">
        <v>45</v>
      </c>
      <c r="E4" s="6" t="s">
        <v>71</v>
      </c>
      <c r="F4" s="6" t="s">
        <v>72</v>
      </c>
      <c r="G4" s="6" t="s">
        <v>85</v>
      </c>
      <c r="H4" s="6" t="s">
        <v>88</v>
      </c>
      <c r="I4" s="6" t="s">
        <v>96</v>
      </c>
      <c r="J4" s="6" t="s">
        <v>101</v>
      </c>
      <c r="K4" s="6" t="s">
        <v>102</v>
      </c>
      <c r="L4" s="6"/>
      <c r="M4" s="6"/>
      <c r="N4" s="6"/>
      <c r="O4" s="6"/>
      <c r="P4" s="6"/>
      <c r="Q4" s="6"/>
      <c r="R4" s="6"/>
    </row>
    <row r="5" spans="1:18" ht="37.200000000000003" customHeight="1" x14ac:dyDescent="0.3">
      <c r="A5" s="7" t="s">
        <v>2</v>
      </c>
      <c r="B5" s="7" t="s">
        <v>3</v>
      </c>
      <c r="C5" s="7" t="s">
        <v>7</v>
      </c>
      <c r="D5" s="7" t="s">
        <v>46</v>
      </c>
      <c r="E5" s="7" t="s">
        <v>62</v>
      </c>
      <c r="F5" s="7" t="s">
        <v>73</v>
      </c>
      <c r="G5" s="7" t="s">
        <v>86</v>
      </c>
      <c r="H5" s="7" t="s">
        <v>89</v>
      </c>
      <c r="I5" s="7" t="s">
        <v>62</v>
      </c>
      <c r="J5" s="7" t="s">
        <v>7</v>
      </c>
      <c r="K5" s="7" t="s">
        <v>73</v>
      </c>
      <c r="L5" s="7"/>
      <c r="M5" s="7"/>
      <c r="N5" s="7"/>
      <c r="O5" s="7"/>
      <c r="P5" s="7"/>
      <c r="Q5" s="7" t="s">
        <v>4</v>
      </c>
      <c r="R5" s="8" t="s">
        <v>8</v>
      </c>
    </row>
    <row r="6" spans="1:18" x14ac:dyDescent="0.3">
      <c r="A6" s="6">
        <v>1</v>
      </c>
      <c r="B6" s="12" t="s">
        <v>26</v>
      </c>
      <c r="C6" s="12">
        <v>20</v>
      </c>
      <c r="D6" s="12">
        <v>26</v>
      </c>
      <c r="E6" s="12">
        <v>7</v>
      </c>
      <c r="F6" s="12">
        <v>0</v>
      </c>
      <c r="G6" s="12">
        <v>14</v>
      </c>
      <c r="H6" s="12">
        <v>0</v>
      </c>
      <c r="I6" s="12">
        <v>0</v>
      </c>
      <c r="J6" s="12">
        <v>6</v>
      </c>
      <c r="K6" s="12">
        <v>0</v>
      </c>
      <c r="L6" s="12"/>
      <c r="M6" s="12"/>
      <c r="N6" s="12"/>
      <c r="O6" s="12"/>
      <c r="P6" s="12"/>
      <c r="Q6" s="9">
        <f>SUM(C6:P6)</f>
        <v>73</v>
      </c>
      <c r="R6" s="10">
        <f xml:space="preserve"> IF(COUNTA($C6:$P6)&gt;5,  SMALL($C6:$P6,1)+SMALL($C6:$P6,2)+SMALL($C6:$P6,3)+SMALL($C6:$P6,4)+SMALL($C6:$P6,5)+SMALL($C6:$P6,6),"nvt")</f>
        <v>13</v>
      </c>
    </row>
    <row r="7" spans="1:18" x14ac:dyDescent="0.3">
      <c r="A7" s="6">
        <v>2</v>
      </c>
      <c r="B7" s="12" t="s">
        <v>36</v>
      </c>
      <c r="C7" s="12">
        <v>6</v>
      </c>
      <c r="D7" s="12">
        <v>51</v>
      </c>
      <c r="E7" s="12">
        <v>26</v>
      </c>
      <c r="F7" s="12">
        <v>38</v>
      </c>
      <c r="G7" s="12">
        <v>8</v>
      </c>
      <c r="H7" s="12">
        <v>5</v>
      </c>
      <c r="I7" s="12">
        <v>8</v>
      </c>
      <c r="J7" s="12">
        <v>5</v>
      </c>
      <c r="K7" s="12">
        <v>4</v>
      </c>
      <c r="L7" s="12"/>
      <c r="M7" s="12"/>
      <c r="N7" s="12"/>
      <c r="O7" s="12"/>
      <c r="P7" s="12"/>
      <c r="Q7" s="9">
        <f>SUM(C7:P7)</f>
        <v>151</v>
      </c>
      <c r="R7" s="10">
        <f xml:space="preserve"> IF(COUNTA($C7:$P7)&gt;5,  SMALL($C7:$P7,1)+SMALL($C7:$P7,2)+SMALL($C7:$P7,3)+SMALL($C7:$P7,4)+SMALL($C7:$P7,5)+SMALL($C7:$P7,6),"nvt")</f>
        <v>36</v>
      </c>
    </row>
    <row r="8" spans="1:18" x14ac:dyDescent="0.3">
      <c r="A8" s="6">
        <v>3</v>
      </c>
      <c r="B8" s="12" t="s">
        <v>34</v>
      </c>
      <c r="C8" s="12">
        <v>0</v>
      </c>
      <c r="D8" s="12">
        <v>18</v>
      </c>
      <c r="E8" s="12">
        <v>0</v>
      </c>
      <c r="F8" s="12">
        <v>36</v>
      </c>
      <c r="G8" s="12">
        <v>2</v>
      </c>
      <c r="H8" s="12">
        <v>18</v>
      </c>
      <c r="I8" s="12">
        <v>14</v>
      </c>
      <c r="J8" s="12"/>
      <c r="K8" s="12"/>
      <c r="L8" s="12"/>
      <c r="M8" s="12"/>
      <c r="N8" s="12"/>
      <c r="O8" s="12"/>
      <c r="P8" s="12"/>
      <c r="Q8" s="9">
        <f>SUM(C8:P8)</f>
        <v>88</v>
      </c>
      <c r="R8" s="10">
        <f xml:space="preserve"> IF(COUNTA($C8:$P8)&gt;5,  SMALL($C8:$P8,1)+SMALL($C8:$P8,2)+SMALL($C8:$P8,3)+SMALL($C8:$P8,4)+SMALL($C8:$P8,5)+SMALL($C8:$P8,6),"nvt")</f>
        <v>52</v>
      </c>
    </row>
    <row r="9" spans="1:18" x14ac:dyDescent="0.3">
      <c r="A9" s="6">
        <v>4</v>
      </c>
      <c r="B9" s="12" t="s">
        <v>42</v>
      </c>
      <c r="C9" s="12">
        <v>18</v>
      </c>
      <c r="D9" s="12">
        <v>37</v>
      </c>
      <c r="E9" s="12">
        <v>4</v>
      </c>
      <c r="F9" s="12">
        <v>16</v>
      </c>
      <c r="G9" s="12">
        <v>8</v>
      </c>
      <c r="H9" s="12"/>
      <c r="I9" s="12">
        <v>7</v>
      </c>
      <c r="J9" s="12">
        <v>11</v>
      </c>
      <c r="K9" s="12">
        <v>6</v>
      </c>
      <c r="L9" s="12"/>
      <c r="M9" s="12"/>
      <c r="N9" s="12"/>
      <c r="O9" s="12"/>
      <c r="P9" s="12"/>
      <c r="Q9" s="9">
        <f>SUM(C9:P9)</f>
        <v>107</v>
      </c>
      <c r="R9" s="10">
        <f xml:space="preserve"> IF(COUNTA($C9:$P9)&gt;5,  SMALL($C9:$P9,1)+SMALL($C9:$P9,2)+SMALL($C9:$P9,3)+SMALL($C9:$P9,4)+SMALL($C9:$P9,5)+SMALL($C9:$P9,6),"nvt")</f>
        <v>52</v>
      </c>
    </row>
    <row r="10" spans="1:18" x14ac:dyDescent="0.3">
      <c r="A10" s="6">
        <v>5</v>
      </c>
      <c r="B10" s="12" t="s">
        <v>29</v>
      </c>
      <c r="C10" s="12">
        <v>28</v>
      </c>
      <c r="D10" s="12">
        <v>33</v>
      </c>
      <c r="E10" s="12">
        <v>7</v>
      </c>
      <c r="F10" s="12">
        <v>13</v>
      </c>
      <c r="G10" s="12">
        <v>5</v>
      </c>
      <c r="H10" s="12">
        <v>13</v>
      </c>
      <c r="I10" s="12">
        <v>20</v>
      </c>
      <c r="J10" s="12">
        <v>2</v>
      </c>
      <c r="K10" s="12">
        <v>43</v>
      </c>
      <c r="L10" s="12"/>
      <c r="M10" s="12"/>
      <c r="N10" s="12"/>
      <c r="O10" s="12"/>
      <c r="P10" s="12"/>
      <c r="Q10" s="9">
        <f>SUM(C10:P10)</f>
        <v>164</v>
      </c>
      <c r="R10" s="10">
        <f xml:space="preserve"> IF(COUNTA($C10:$P10)&gt;5,  SMALL($C10:$P10,1)+SMALL($C10:$P10,2)+SMALL($C10:$P10,3)+SMALL($C10:$P10,4)+SMALL($C10:$P10,5)+SMALL($C10:$P10,6),"nvt")</f>
        <v>60</v>
      </c>
    </row>
    <row r="11" spans="1:18" x14ac:dyDescent="0.3">
      <c r="A11" s="6">
        <v>6</v>
      </c>
      <c r="B11" s="12" t="s">
        <v>37</v>
      </c>
      <c r="C11" s="12">
        <v>10</v>
      </c>
      <c r="D11" s="12">
        <v>8</v>
      </c>
      <c r="E11" s="12">
        <v>10</v>
      </c>
      <c r="F11" s="12">
        <v>44</v>
      </c>
      <c r="G11" s="12">
        <v>14</v>
      </c>
      <c r="H11" s="12"/>
      <c r="I11" s="12">
        <v>16</v>
      </c>
      <c r="J11" s="12">
        <v>13</v>
      </c>
      <c r="K11" s="12"/>
      <c r="L11" s="12"/>
      <c r="M11" s="12"/>
      <c r="N11" s="12"/>
      <c r="O11" s="12"/>
      <c r="P11" s="12"/>
      <c r="Q11" s="9">
        <f>SUM(C11:P11)</f>
        <v>115</v>
      </c>
      <c r="R11" s="10">
        <f xml:space="preserve"> IF(COUNTA($C11:$P11)&gt;5,  SMALL($C11:$P11,1)+SMALL($C11:$P11,2)+SMALL($C11:$P11,3)+SMALL($C11:$P11,4)+SMALL($C11:$P11,5)+SMALL($C11:$P11,6),"nvt")</f>
        <v>71</v>
      </c>
    </row>
    <row r="12" spans="1:18" x14ac:dyDescent="0.3">
      <c r="A12" s="6">
        <v>7</v>
      </c>
      <c r="B12" s="12" t="s">
        <v>27</v>
      </c>
      <c r="C12" s="12">
        <v>23</v>
      </c>
      <c r="D12" s="12"/>
      <c r="E12" s="12">
        <v>24</v>
      </c>
      <c r="F12" s="12">
        <v>18</v>
      </c>
      <c r="G12" s="12">
        <v>5</v>
      </c>
      <c r="H12" s="12">
        <v>27</v>
      </c>
      <c r="I12" s="12">
        <v>10</v>
      </c>
      <c r="J12" s="12">
        <v>6</v>
      </c>
      <c r="K12" s="12">
        <v>41</v>
      </c>
      <c r="L12" s="12"/>
      <c r="M12" s="12"/>
      <c r="N12" s="12"/>
      <c r="O12" s="12"/>
      <c r="P12" s="12"/>
      <c r="Q12" s="9">
        <f>SUM(C12:P12)</f>
        <v>154</v>
      </c>
      <c r="R12" s="10">
        <f xml:space="preserve"> IF(COUNTA($C12:$P12)&gt;5,  SMALL($C12:$P12,1)+SMALL($C12:$P12,2)+SMALL($C12:$P12,3)+SMALL($C12:$P12,4)+SMALL($C12:$P12,5)+SMALL($C12:$P12,6),"nvt")</f>
        <v>86</v>
      </c>
    </row>
    <row r="13" spans="1:18" x14ac:dyDescent="0.3">
      <c r="A13" s="6">
        <v>8</v>
      </c>
      <c r="B13" s="12" t="s">
        <v>28</v>
      </c>
      <c r="C13" s="12">
        <v>23</v>
      </c>
      <c r="D13" s="12">
        <v>16</v>
      </c>
      <c r="E13" s="12">
        <v>12</v>
      </c>
      <c r="F13" s="12">
        <v>22</v>
      </c>
      <c r="G13" s="12"/>
      <c r="H13" s="12"/>
      <c r="I13" s="12"/>
      <c r="J13" s="12">
        <v>13</v>
      </c>
      <c r="K13" s="12">
        <v>23</v>
      </c>
      <c r="L13" s="12"/>
      <c r="M13" s="12"/>
      <c r="N13" s="12"/>
      <c r="O13" s="12"/>
      <c r="P13" s="12"/>
      <c r="Q13" s="9">
        <f>SUM(C13:P13)</f>
        <v>109</v>
      </c>
      <c r="R13" s="10">
        <f xml:space="preserve"> IF(COUNTA($C13:$P13)&gt;5,  SMALL($C13:$P13,1)+SMALL($C13:$P13,2)+SMALL($C13:$P13,3)+SMALL($C13:$P13,4)+SMALL($C13:$P13,5)+SMALL($C13:$P13,6),"nvt")</f>
        <v>109</v>
      </c>
    </row>
    <row r="14" spans="1:18" x14ac:dyDescent="0.3">
      <c r="A14" s="6">
        <v>9</v>
      </c>
      <c r="B14" s="12" t="s">
        <v>31</v>
      </c>
      <c r="C14" s="12">
        <v>30</v>
      </c>
      <c r="D14" s="12">
        <v>51</v>
      </c>
      <c r="E14" s="12"/>
      <c r="F14" s="12">
        <v>8</v>
      </c>
      <c r="G14" s="12"/>
      <c r="H14" s="12"/>
      <c r="I14" s="12">
        <v>26</v>
      </c>
      <c r="J14" s="12">
        <v>30</v>
      </c>
      <c r="K14" s="12">
        <v>16</v>
      </c>
      <c r="L14" s="12"/>
      <c r="M14" s="12"/>
      <c r="N14" s="12"/>
      <c r="O14" s="12"/>
      <c r="P14" s="12"/>
      <c r="Q14" s="9">
        <f>SUM(C14:P14)</f>
        <v>161</v>
      </c>
      <c r="R14" s="10">
        <f xml:space="preserve"> IF(COUNTA($C14:$P14)&gt;5,  SMALL($C14:$P14,1)+SMALL($C14:$P14,2)+SMALL($C14:$P14,3)+SMALL($C14:$P14,4)+SMALL($C14:$P14,5)+SMALL($C14:$P14,6),"nvt")</f>
        <v>161</v>
      </c>
    </row>
    <row r="15" spans="1:18" x14ac:dyDescent="0.3">
      <c r="A15" s="6">
        <v>10</v>
      </c>
      <c r="B15" s="12" t="s">
        <v>15</v>
      </c>
      <c r="C15" s="12">
        <v>62</v>
      </c>
      <c r="D15" s="12"/>
      <c r="E15" s="12">
        <v>30</v>
      </c>
      <c r="F15" s="12">
        <v>41</v>
      </c>
      <c r="G15" s="12"/>
      <c r="H15" s="12">
        <v>13</v>
      </c>
      <c r="I15" s="12">
        <v>24</v>
      </c>
      <c r="J15" s="12">
        <v>35</v>
      </c>
      <c r="K15" s="12">
        <v>26</v>
      </c>
      <c r="L15" s="12"/>
      <c r="M15" s="12"/>
      <c r="N15" s="12"/>
      <c r="O15" s="12"/>
      <c r="P15" s="12"/>
      <c r="Q15" s="9">
        <f>SUM(C15:P15)</f>
        <v>231</v>
      </c>
      <c r="R15" s="10">
        <f xml:space="preserve"> IF(COUNTA($C15:$P15)&gt;5,  SMALL($C15:$P15,1)+SMALL($C15:$P15,2)+SMALL($C15:$P15,3)+SMALL($C15:$P15,4)+SMALL($C15:$P15,5)+SMALL($C15:$P15,6),"nvt")</f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Tussenstand</vt:lpstr>
      <vt:lpstr>Top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Daniël Palma</dc:creator>
  <cp:lastModifiedBy>R G</cp:lastModifiedBy>
  <cp:lastPrinted>2024-06-25T11:08:11Z</cp:lastPrinted>
  <dcterms:created xsi:type="dcterms:W3CDTF">2024-01-15T12:09:23Z</dcterms:created>
  <dcterms:modified xsi:type="dcterms:W3CDTF">2024-07-09T12:32:00Z</dcterms:modified>
</cp:coreProperties>
</file>